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'明細(オン)'!$A$1:$AC$200</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<sst xmlns="http://schemas.openxmlformats.org/spreadsheetml/2006/main" count="803" uniqueCount="803">
  <si>
    <t>ファンド名称：</t>
  </si>
  <si>
    <t>基準年月日：</t>
  </si>
  <si>
    <t>0</t>
  </si>
  <si>
    <t>商品分類</t>
  </si>
  <si>
    <t>勘定</t>
  </si>
  <si>
    <t>投資家経営者一心同体ＥＴＦ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</si>
  <si>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</si>
  <si>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</si>
  <si>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</si>
  <si>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</si>
  <si>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</si>
  <si>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</si>
  <si>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</si>
  <si>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</si>
  <si>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</si>
  <si>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</si>
  <si>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</si>
  <si>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</si>
  <si>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</si>
  <si>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</si>
  <si>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</si>
  <si>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</si>
  <si>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</si>
  <si>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</si>
  <si>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</si>
  <si>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</si>
  <si>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</si>
  <si>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</si>
  <si>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</si>
  <si>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</si>
  <si>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</si>
  <si>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</si>
  <si>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</si>
  <si>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</si>
  <si>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</si>
  <si>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</si>
  <si>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</si>
  <si>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</si>
  <si>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</si>
  <si>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</si>
  <si>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</si>
  <si>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</si>
  <si>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</si>
  <si>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</si>
  <si>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</si>
  <si>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</si>
  <si>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</si>
  <si>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</si>
  <si>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</si>
  <si>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オンバランス商品の銘柄別内訳</t>
  </si>
  <si>
    <t>1407</t>
  </si>
  <si>
    <t>1419</t>
  </si>
  <si>
    <t>1717</t>
  </si>
  <si>
    <t>1762</t>
  </si>
  <si>
    <t>2121</t>
  </si>
  <si>
    <t>2124</t>
  </si>
  <si>
    <t>2127</t>
  </si>
  <si>
    <t>2130</t>
  </si>
  <si>
    <t>2168</t>
  </si>
  <si>
    <t>2198</t>
  </si>
  <si>
    <t>2326</t>
  </si>
  <si>
    <t>2335</t>
  </si>
  <si>
    <t>2389</t>
  </si>
  <si>
    <t>2462</t>
  </si>
  <si>
    <t>2475</t>
  </si>
  <si>
    <t>2593</t>
  </si>
  <si>
    <t>2664</t>
  </si>
  <si>
    <t>2695</t>
  </si>
  <si>
    <t>2726</t>
  </si>
  <si>
    <t>2735</t>
  </si>
  <si>
    <t>2767</t>
  </si>
  <si>
    <t>2792</t>
  </si>
  <si>
    <t>2882</t>
  </si>
  <si>
    <t>3028</t>
  </si>
  <si>
    <t>3031</t>
  </si>
  <si>
    <t>3034</t>
  </si>
  <si>
    <t>3038</t>
  </si>
  <si>
    <t>3076</t>
  </si>
  <si>
    <t>3087</t>
  </si>
  <si>
    <t>3088</t>
  </si>
  <si>
    <t>3093</t>
  </si>
  <si>
    <t>3139</t>
  </si>
  <si>
    <t>3166</t>
  </si>
  <si>
    <t>3183</t>
  </si>
  <si>
    <t>3186</t>
  </si>
  <si>
    <t>3196</t>
  </si>
  <si>
    <t>3199</t>
  </si>
  <si>
    <t>3252</t>
  </si>
  <si>
    <t>3284</t>
  </si>
  <si>
    <t>3288</t>
  </si>
  <si>
    <t>3299</t>
  </si>
  <si>
    <t>3333</t>
  </si>
  <si>
    <t>3341</t>
  </si>
  <si>
    <t>3360</t>
  </si>
  <si>
    <t>3371</t>
  </si>
  <si>
    <t>3393</t>
  </si>
  <si>
    <t>3397</t>
  </si>
  <si>
    <t>3465</t>
  </si>
  <si>
    <t>3475</t>
  </si>
  <si>
    <t>3539</t>
  </si>
  <si>
    <t>3547</t>
  </si>
  <si>
    <t>3548</t>
  </si>
  <si>
    <t>3549</t>
  </si>
  <si>
    <t>3561</t>
  </si>
  <si>
    <t>3632</t>
  </si>
  <si>
    <t>3635</t>
  </si>
  <si>
    <t>3655</t>
  </si>
  <si>
    <t>3661</t>
  </si>
  <si>
    <t>3668</t>
  </si>
  <si>
    <t>3676</t>
  </si>
  <si>
    <t>3687</t>
  </si>
  <si>
    <t>3688</t>
  </si>
  <si>
    <t>3778</t>
  </si>
  <si>
    <t>3836</t>
  </si>
  <si>
    <t>3843</t>
  </si>
  <si>
    <t>3916</t>
  </si>
  <si>
    <t>3923</t>
  </si>
  <si>
    <t>3932</t>
  </si>
  <si>
    <t>3984</t>
  </si>
  <si>
    <t>4071</t>
  </si>
  <si>
    <t>4235</t>
  </si>
  <si>
    <t>4248</t>
  </si>
  <si>
    <t>4331</t>
  </si>
  <si>
    <t>4369</t>
  </si>
  <si>
    <t>4436</t>
  </si>
  <si>
    <t>4483</t>
  </si>
  <si>
    <t>4554</t>
  </si>
  <si>
    <t>4662</t>
  </si>
  <si>
    <t>4680</t>
  </si>
  <si>
    <t>4694</t>
  </si>
  <si>
    <t>4704</t>
  </si>
  <si>
    <t>4722</t>
  </si>
  <si>
    <t>4732</t>
  </si>
  <si>
    <t>4751</t>
  </si>
  <si>
    <t>4763</t>
  </si>
  <si>
    <t>4776</t>
  </si>
  <si>
    <t>4801</t>
  </si>
  <si>
    <t>4849</t>
  </si>
  <si>
    <t>4922</t>
  </si>
  <si>
    <t>4923</t>
  </si>
  <si>
    <t>4927</t>
  </si>
  <si>
    <t>4967</t>
  </si>
  <si>
    <t>5440</t>
  </si>
  <si>
    <t>5444</t>
  </si>
  <si>
    <t>5702</t>
  </si>
  <si>
    <t>5947</t>
  </si>
  <si>
    <t>6035</t>
  </si>
  <si>
    <t>6036</t>
  </si>
  <si>
    <t>6050</t>
  </si>
  <si>
    <t>6055</t>
  </si>
  <si>
    <t>6058</t>
  </si>
  <si>
    <t>6062</t>
  </si>
  <si>
    <t>6078</t>
  </si>
  <si>
    <t>6082</t>
  </si>
  <si>
    <t>6089</t>
  </si>
  <si>
    <t>6099</t>
  </si>
  <si>
    <t>6146</t>
  </si>
  <si>
    <t>6191</t>
  </si>
  <si>
    <t>6199</t>
  </si>
  <si>
    <t>6200</t>
  </si>
  <si>
    <t>6238</t>
  </si>
  <si>
    <t>6257</t>
  </si>
  <si>
    <t>6264</t>
  </si>
  <si>
    <t>6323</t>
  </si>
  <si>
    <t>6417</t>
  </si>
  <si>
    <t>6418</t>
  </si>
  <si>
    <t>6432</t>
  </si>
  <si>
    <t>6460</t>
  </si>
  <si>
    <t>6535</t>
  </si>
  <si>
    <t>6544</t>
  </si>
  <si>
    <t>6594</t>
  </si>
  <si>
    <t>6630</t>
  </si>
  <si>
    <t>6670</t>
  </si>
  <si>
    <t>6677</t>
  </si>
  <si>
    <t>6750</t>
  </si>
  <si>
    <t>6809</t>
  </si>
  <si>
    <t>6871</t>
  </si>
  <si>
    <t>6908</t>
  </si>
  <si>
    <t>6961</t>
  </si>
  <si>
    <t>6966</t>
  </si>
  <si>
    <t>7071</t>
  </si>
  <si>
    <t>7085</t>
  </si>
  <si>
    <t>7366</t>
  </si>
  <si>
    <t>7414</t>
  </si>
  <si>
    <t>7447</t>
  </si>
  <si>
    <t>7456</t>
  </si>
  <si>
    <t>7458</t>
  </si>
  <si>
    <t>7514</t>
  </si>
  <si>
    <t>7516</t>
  </si>
  <si>
    <t>7520</t>
  </si>
  <si>
    <t>7545</t>
  </si>
  <si>
    <t>7550</t>
  </si>
  <si>
    <t>7581</t>
  </si>
  <si>
    <t>7611</t>
  </si>
  <si>
    <t>7637</t>
  </si>
  <si>
    <t>7638</t>
  </si>
  <si>
    <t>7716</t>
  </si>
  <si>
    <t>7717</t>
  </si>
  <si>
    <t>7817</t>
  </si>
  <si>
    <t>7818</t>
  </si>
  <si>
    <t>7840</t>
  </si>
  <si>
    <t>7860</t>
  </si>
  <si>
    <t>7893</t>
  </si>
  <si>
    <t>7906</t>
  </si>
  <si>
    <t>7965</t>
  </si>
  <si>
    <t>8037</t>
  </si>
  <si>
    <t>8050</t>
  </si>
  <si>
    <t>8079</t>
  </si>
  <si>
    <t>8214</t>
  </si>
  <si>
    <t>8217</t>
  </si>
  <si>
    <t>8715</t>
  </si>
  <si>
    <t>8739</t>
  </si>
  <si>
    <t>8771</t>
  </si>
  <si>
    <t>8920</t>
  </si>
  <si>
    <t>8923</t>
  </si>
  <si>
    <t>8929</t>
  </si>
  <si>
    <t>8934</t>
  </si>
  <si>
    <t>8935</t>
  </si>
  <si>
    <t>9025</t>
  </si>
  <si>
    <t>9090</t>
  </si>
  <si>
    <t>9247</t>
  </si>
  <si>
    <t>9273</t>
  </si>
  <si>
    <t>9336</t>
  </si>
  <si>
    <t>9381</t>
  </si>
  <si>
    <t>9418</t>
  </si>
  <si>
    <t>9435</t>
  </si>
  <si>
    <t>9449</t>
  </si>
  <si>
    <t>9468</t>
  </si>
  <si>
    <t>9619</t>
  </si>
  <si>
    <t>9622</t>
  </si>
  <si>
    <t>9627</t>
  </si>
  <si>
    <t>9697</t>
  </si>
  <si>
    <t>9715</t>
  </si>
  <si>
    <t>9795</t>
  </si>
  <si>
    <t>9842</t>
  </si>
  <si>
    <t>9887</t>
  </si>
  <si>
    <t>9948</t>
  </si>
  <si>
    <t>9983</t>
  </si>
  <si>
    <t>9990</t>
  </si>
  <si>
    <t>62000</t>
  </si>
  <si>
    <t>ISINｺｰﾄﾞ</t>
  </si>
  <si>
    <t/>
  </si>
  <si>
    <t>ウエストホールディングス　　　　　　　　</t>
  </si>
  <si>
    <t>タマホーム　　　　　　　　　　　　　　　</t>
  </si>
  <si>
    <t>明豊ファシリティワークス　　　　　　　　</t>
  </si>
  <si>
    <t>高松コンストラクショングループ　　　　　</t>
  </si>
  <si>
    <t>ＭＩＸＩ　　　　　　　　　　　　　　　　</t>
  </si>
  <si>
    <t>ジェイエイシーリクルートメント　　　　　</t>
  </si>
  <si>
    <t>日本Ｍ＆Ａセンターホールディングス　　　</t>
  </si>
  <si>
    <t>メンバーズ　　　　　　　　　　　　　　　</t>
  </si>
  <si>
    <t>パソナグループ　　　　　　　　　　　　　</t>
  </si>
  <si>
    <t>アイ・ケイ・ケイホールディングス　　　　</t>
  </si>
  <si>
    <t>デジタルアーツ　　　　　　　　　　　　　</t>
  </si>
  <si>
    <t>キューブシステム　　　　　　　　　　　　</t>
  </si>
  <si>
    <t>デジタルホールディングス　　　　　　　　</t>
  </si>
  <si>
    <t>ライク　　　　　　　　　　　　　　　　　</t>
  </si>
  <si>
    <t>ＷＤＢホールディングス　　　　　　　　　</t>
  </si>
  <si>
    <t>伊藤園　　　　　　　　　　　　　　　　　</t>
  </si>
  <si>
    <t>カワチ薬品　　　　　　　　　　　　　　　</t>
  </si>
  <si>
    <t>くら寿司　　　　　　　　　　　　　　　　</t>
  </si>
  <si>
    <t>パルグループホールディングス　　　　　　</t>
  </si>
  <si>
    <t>ワッツ　　　　　　　　　　　　　　　　　</t>
  </si>
  <si>
    <t>円谷フィールズホールディングス　　　　　</t>
  </si>
  <si>
    <t>ハニーズホールディングス　　　　　　　　</t>
  </si>
  <si>
    <t>イートアンドホールディングス　　　　　　</t>
  </si>
  <si>
    <t>アルペン　　　　　　　　　　　　　　　　</t>
  </si>
  <si>
    <t>ラクーンホールディングス　　　　　　　　</t>
  </si>
  <si>
    <t>クオールホールディングス　　　　　　　　</t>
  </si>
  <si>
    <t>神戸物産　　　　　　　　　　　　　　　　</t>
  </si>
  <si>
    <t>あい　ホールディングス　　　　　　　　　</t>
  </si>
  <si>
    <t>ドトール・日レスホールディングス　　　　</t>
  </si>
  <si>
    <t>マツキヨココカラ＆カンパニー　　　　　　</t>
  </si>
  <si>
    <t>トレジャー・ファクトリー　　　　　　　　</t>
  </si>
  <si>
    <t>ラクト・ジャパン　　　　　　　　　　　　</t>
  </si>
  <si>
    <t>ＯＣＨＩホールディングス　　　　　　　　</t>
  </si>
  <si>
    <t>ウイン・パートナーズ　　　　　　　　　　</t>
  </si>
  <si>
    <t>ネクステージ　　　　　　　　　　　　　　</t>
  </si>
  <si>
    <t>ホットランド　　　　　　　　　　　　　　</t>
  </si>
  <si>
    <t>綿半ホールディングス　　　　　　　　　　</t>
  </si>
  <si>
    <t>地主　　　　　　　　　　　　　　　　　　</t>
  </si>
  <si>
    <t>フージャースホールディングス　　　　　　</t>
  </si>
  <si>
    <t>オープンハウスグループ　　　　　　　　　</t>
  </si>
  <si>
    <t>ムゲンエステート　　　　　　　　　　　　</t>
  </si>
  <si>
    <t>あさひ　　　　　　　　　　　　　　　　　</t>
  </si>
  <si>
    <t>日本調剤　　　　　　　　　　　　　　　　</t>
  </si>
  <si>
    <t>シップヘルスケアホールディングス　　　　</t>
  </si>
  <si>
    <t>ソフトクリエイトホールディングス　　　　</t>
  </si>
  <si>
    <t>スターティアホールディングス　　　　　　</t>
  </si>
  <si>
    <t>トリドールホールディングス　　　　　　　</t>
  </si>
  <si>
    <t>ケイアイスター不動産　　　　　　　　　　</t>
  </si>
  <si>
    <t>グッドコムアセット　　　　　　　　　　　</t>
  </si>
  <si>
    <t>ＪＭホールディングス　　　　　　　　　　</t>
  </si>
  <si>
    <t>串カツ田中ホールディングス　　　　　　　</t>
  </si>
  <si>
    <t>バロックジャパンリミテッド　　　　　　　</t>
  </si>
  <si>
    <t>クスリのアオキホールディングス　　　　　</t>
  </si>
  <si>
    <t>力の源ホールディングス　　　　　　　　　</t>
  </si>
  <si>
    <t>グリーホールディングス　　　　　　　　　</t>
  </si>
  <si>
    <t>コーエーテクモホールディングス　　　　　</t>
  </si>
  <si>
    <t>ブレインパッド　　　　　　　　　　　　　</t>
  </si>
  <si>
    <t>エムアップホールディングス　　　　　　　</t>
  </si>
  <si>
    <t>コロプラ　　　　　　　　　　　　　　　　</t>
  </si>
  <si>
    <t>デジタルハーツホールディングス　　　　　</t>
  </si>
  <si>
    <t>フィックスターズ　　　　　　　　　　　　</t>
  </si>
  <si>
    <t>ＣＡＲＴＡ　ＨＯＬＤＩＮＧＳ　　　　　　</t>
  </si>
  <si>
    <t>さくらインターネット　　　　　　　　　　</t>
  </si>
  <si>
    <t>アバントグループ　　　　　　　　　　　　</t>
  </si>
  <si>
    <t>フリービット　　　　　　　　　　　　　　</t>
  </si>
  <si>
    <t>デジタル・インフォメーション・テクノロジ</t>
  </si>
  <si>
    <t>ラクス　　　　　　　　　　　　　　　　　</t>
  </si>
  <si>
    <t>アカツキ　　　　　　　　　　　　　　　　</t>
  </si>
  <si>
    <t>ユーザーローカル　　　　　　　　　　　　</t>
  </si>
  <si>
    <t>プラスアルファ・コンサルティング　　　　</t>
  </si>
  <si>
    <t>ウルトラファブリックス・ホールディングス</t>
  </si>
  <si>
    <t>竹本容器　　　　　　　　　　　　　　　　</t>
  </si>
  <si>
    <t>テイクアンドギヴ・ニーズ　　　　　　　　</t>
  </si>
  <si>
    <t>トリケミカル研究所　　　　　　　　　　　</t>
  </si>
  <si>
    <t>ミンカブ・ジ・インフォノイド　　　　　　</t>
  </si>
  <si>
    <t>ＪＭＤＣ　　　　　　　　　　　　　　　　</t>
  </si>
  <si>
    <t>富士製薬工業　　　　　　　　　　　　　　</t>
  </si>
  <si>
    <t>フォーカスシステムズ　　　　　　　　　　</t>
  </si>
  <si>
    <t>ラウンドワン　　　　　　　　　　　　　　</t>
  </si>
  <si>
    <t>ビー・エム・エル　　　　　　　　　　　　</t>
  </si>
  <si>
    <t>トレンドマイクロ　　　　　　　　　　　　</t>
  </si>
  <si>
    <t>フューチャー　　　　　　　　　　　　　　</t>
  </si>
  <si>
    <t>ユー・エス・エス　　　　　　　　　　　　</t>
  </si>
  <si>
    <t>サイバーエージェント　　　　　　　　　　</t>
  </si>
  <si>
    <t>クリーク・アンド・リバー社　　　　　　　</t>
  </si>
  <si>
    <t>サイボウズ　　　　　　　　　　　　　　　</t>
  </si>
  <si>
    <t>セントラルスポーツ　　　　　　　　　　　</t>
  </si>
  <si>
    <t>エン・ジャパン　　　　　　　　　　　　　</t>
  </si>
  <si>
    <t>コーセー　　　　　　　　　　　　　　　　</t>
  </si>
  <si>
    <t>コタ　　　　　　　　　　　　　　　　　　</t>
  </si>
  <si>
    <t>ポーラ・オルビスホールディングス　　　　</t>
  </si>
  <si>
    <t>小林製薬　　　　　　　　　　　　　　　　</t>
  </si>
  <si>
    <t>共英製鋼　　　　　　　　　　　　　　　　</t>
  </si>
  <si>
    <t>大和工業　　　　　　　　　　　　　　　　</t>
  </si>
  <si>
    <t>大紀アルミニウム工業所　　　　　　　　　</t>
  </si>
  <si>
    <t>リンナイ　　　　　　　　　　　　　　　　</t>
  </si>
  <si>
    <t>アイ・アールジャパンホールディングス　　</t>
  </si>
  <si>
    <t>ＫｅｅＰｅｒ技研　　　　　　　　　　　　</t>
  </si>
  <si>
    <t>イー・ガーディアン　　　　　　　　　　　</t>
  </si>
  <si>
    <t>ジャパンマテリアル　　　　　　　　　　　</t>
  </si>
  <si>
    <t>ベクトル　　　　　　　　　　　　　　　　</t>
  </si>
  <si>
    <t>チャーム・ケア・コーポレーション　　　　</t>
  </si>
  <si>
    <t>バリューＨＲ　　　　　　　　　　　　　　</t>
  </si>
  <si>
    <t>ライドオンエクスプレスホールディングス　</t>
  </si>
  <si>
    <t>ウィルグループ　　　　　　　　　　　　　</t>
  </si>
  <si>
    <t>エラン　　　　　　　　　　　　　　　　　</t>
  </si>
  <si>
    <t>ディスコ　　　　　　　　　　　　　　　　</t>
  </si>
  <si>
    <t>エアトリ　　　　　　　　　　　　　　　　</t>
  </si>
  <si>
    <t>セラク　　　　　　　　　　　　　　　　　</t>
  </si>
  <si>
    <t>インソース　　　　　　　　　　　　　　　</t>
  </si>
  <si>
    <t>フリュー　　　　　　　　　　　　　　　　</t>
  </si>
  <si>
    <t>藤商事　　　　　　　　　　　　　　　　　</t>
  </si>
  <si>
    <t>マルマエ　　　　　　　　　　　　　　　　</t>
  </si>
  <si>
    <t>ローツェ　　　　　　　　　　　　　　　　</t>
  </si>
  <si>
    <t>ＳＡＮＫＹＯ　　　　　　　　　　　　　　</t>
  </si>
  <si>
    <t>日本金銭機械　　　　　　　　　　　　　　</t>
  </si>
  <si>
    <t>竹内製作所　　　　　　　　　　　　　　　</t>
  </si>
  <si>
    <t>セガサミーホールディングス　　　　　　　</t>
  </si>
  <si>
    <t>アイモバイル　　　　　　　　　　　　　　</t>
  </si>
  <si>
    <t>ジャパンエレベーターサービスホールディン</t>
  </si>
  <si>
    <t>ニデック　　　　　　　　　　　　　　　　</t>
  </si>
  <si>
    <t>ヤーマン　　　　　　　　　　　　　　　　</t>
  </si>
  <si>
    <t>ＭＣＪ　　　　　　　　　　　　　　　　　</t>
  </si>
  <si>
    <t>エスケーエレクトロニクス　　　　　　　　</t>
  </si>
  <si>
    <t>エレコム　　　　　　　　　　　　　　　　</t>
  </si>
  <si>
    <t>ＴＯＡ　　　　　　　　　　　　　　　　　</t>
  </si>
  <si>
    <t>日本マイクロニクス　　　　　　　　　　　</t>
  </si>
  <si>
    <t>イリソ電子工業　　　　　　　　　　　　　</t>
  </si>
  <si>
    <t>エンプラス　　　　　　　　　　　　　　　</t>
  </si>
  <si>
    <t>三井ハイテック　　　　　　　　　　　　　</t>
  </si>
  <si>
    <t>アンビスホールディングス　　　　　　　　</t>
  </si>
  <si>
    <t>カーブスホールディングス　　　　　　　　</t>
  </si>
  <si>
    <t>ＬＩＴＡＬＩＣＯ　　　　　　　　　　　　</t>
  </si>
  <si>
    <t>小野建　　　　　　　　　　　　　　　　　</t>
  </si>
  <si>
    <t>ナガイレーベン　　　　　　　　　　　　　</t>
  </si>
  <si>
    <t>松田産業　　　　　　　　　　　　　　　　</t>
  </si>
  <si>
    <t>第一興商　　　　　　　　　　　　　　　　</t>
  </si>
  <si>
    <t>ヒマラヤ　　　　　　　　　　　　　　　　</t>
  </si>
  <si>
    <t>コーナン商事　　　　　　　　　　　　　　</t>
  </si>
  <si>
    <t>エコス　　　　　　　　　　　　　　　　　</t>
  </si>
  <si>
    <t>西松屋チェーン　　　　　　　　　　　　　</t>
  </si>
  <si>
    <t>ゼンショーホールディングス　　　　　　　</t>
  </si>
  <si>
    <t>サイゼリヤ　　　　　　　　　　　　　　　</t>
  </si>
  <si>
    <t>ハイデイ日高　　　　　　　　　　　　　　</t>
  </si>
  <si>
    <t>白銅　　　　　　　　　　　　　　　　　　</t>
  </si>
  <si>
    <t>ＮＥＷ　ＡＲＴ　ＨＯＬＤＩＮＧＳ　　　　</t>
  </si>
  <si>
    <t>ナカニシ　　　　　　　　　　　　　　　　</t>
  </si>
  <si>
    <t>ブイ・テクノロジー　　　　　　　　　　　</t>
  </si>
  <si>
    <t>パラマウントベッドホールディングス　　　</t>
  </si>
  <si>
    <t>トランザクション　　　　　　　　　　　　</t>
  </si>
  <si>
    <t>フランスベッドホールディングス　　　　　</t>
  </si>
  <si>
    <t>エイベックス　　　　　　　　　　　　　　</t>
  </si>
  <si>
    <t>プロネクサス　　　　　　　　　　　　　　</t>
  </si>
  <si>
    <t>ヨネックス　　　　　　　　　　　　　　　</t>
  </si>
  <si>
    <t>象印マホービン　　　　　　　　　　　　　</t>
  </si>
  <si>
    <t>カメイ　　　　　　　　　　　　　　　　　</t>
  </si>
  <si>
    <t>セイコーグループ　　　　　　　　　　　　</t>
  </si>
  <si>
    <t>正栄食品工業　　　　　　　　　　　　　　</t>
  </si>
  <si>
    <t>ＡＯＫＩホールディングス　　　　　　　　</t>
  </si>
  <si>
    <t>オークワ　　　　　　　　　　　　　　　　</t>
  </si>
  <si>
    <t>アニコム　ホールディングス　　　　　　　</t>
  </si>
  <si>
    <t>スパークス・グループ　　　　　　　　　　</t>
  </si>
  <si>
    <t>イー・ギャランティ　　　　　　　　　　　</t>
  </si>
  <si>
    <t>東祥　　　　　　　　　　　　　　　　　　</t>
  </si>
  <si>
    <t>トーセイ　　　　　　　　　　　　　　　　</t>
  </si>
  <si>
    <t>青山財産ネットワークス　　　　　　　　　</t>
  </si>
  <si>
    <t>サンフロンティア不動産　　　　　　　　　</t>
  </si>
  <si>
    <t>ＦＪネクストホールディングス　　　　　　</t>
  </si>
  <si>
    <t>鴻池運輸　　　　　　　　　　　　　　　　</t>
  </si>
  <si>
    <t>ＡＺ－ＣＯＭ丸和ホールディングス　　　　</t>
  </si>
  <si>
    <t>ＴＲＥホールディングス　　　　　　　　　</t>
  </si>
  <si>
    <t>コーア商事ホールディングス　　　　　　　</t>
  </si>
  <si>
    <t>大栄環境　　　　　　　　　　　　　　　　</t>
  </si>
  <si>
    <t>エーアイテイー　　　　　　　　　　　　　</t>
  </si>
  <si>
    <t>Ｕ－ＮＥＸＴ　ＨＯＬＤＩＮＧＳ　　　　　</t>
  </si>
  <si>
    <t>光通信　　　　　　　　　　　　　　　　　</t>
  </si>
  <si>
    <t>ＧＭＯインターネットグループ　　　　　　</t>
  </si>
  <si>
    <t>ＫＡＤＯＫＡＷＡ　　　　　　　　　　　　</t>
  </si>
  <si>
    <t>イチネンホールディングス　　　　　　　　</t>
  </si>
  <si>
    <t>スペース　　　　　　　　　　　　　　　　</t>
  </si>
  <si>
    <t>アインホールディングス　　　　　　　　　</t>
  </si>
  <si>
    <t>カプコン　　　　　　　　　　　　　　　　</t>
  </si>
  <si>
    <t>トランス・コスモス　　　　　　　　　　　</t>
  </si>
  <si>
    <t>ステップ　　　　　　　　　　　　　　　　</t>
  </si>
  <si>
    <t>アークランズ　　　　　　　　　　　　　　</t>
  </si>
  <si>
    <t>松屋フーズホールディングス　　　　　　　</t>
  </si>
  <si>
    <t>アークス　　　　　　　　　　　　　　　　</t>
  </si>
  <si>
    <t>ファーストリテイリング　　　　　　　　　</t>
  </si>
  <si>
    <t>サックスバー　ホールディングス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</si>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</sst>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465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792</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772</v>
      </c>
      <c r="C6" s="514"/>
      <c r="D6" s="542" t="s">
        <v>777</v>
      </c>
      <c r="E6" s="558"/>
      <c r="F6" s="586"/>
      <c r="G6" s="586"/>
      <c r="H6" s="647"/>
      <c r="I6" s="677"/>
      <c r="J6" s="699"/>
      <c r="K6" s="699"/>
    </row>
    <row r="7" ht="13.7" customHeight="1">
      <c r="A7" s="35"/>
      <c r="B7" s="514"/>
      <c r="C7" s="514"/>
      <c r="D7" s="542"/>
      <c r="E7" s="559"/>
      <c r="F7" s="587"/>
      <c r="G7" s="587"/>
      <c r="H7" s="648"/>
      <c r="I7" s="543" t="s">
        <v>793</v>
      </c>
      <c r="J7" s="700" t="s">
        <v>9</v>
      </c>
      <c r="K7" s="700"/>
    </row>
    <row r="8">
      <c r="A8" s="35"/>
      <c r="B8" s="515" t="s">
        <v>773</v>
      </c>
      <c r="C8" s="515"/>
      <c r="D8" s="543" t="s">
        <v>778</v>
      </c>
      <c r="E8" s="560" t="s">
        <v>787</v>
      </c>
      <c r="F8" s="588"/>
      <c r="G8" s="588"/>
      <c r="H8" s="649"/>
      <c r="I8" s="119" t="s">
        <v>794</v>
      </c>
      <c r="J8" s="701" t="s">
        <v>795</v>
      </c>
      <c r="K8" s="701"/>
    </row>
    <row r="9">
      <c r="A9" s="35"/>
      <c r="B9" s="35"/>
      <c r="C9" s="35"/>
      <c r="D9" s="543" t="s">
        <v>779</v>
      </c>
      <c r="E9" s="560" t="s">
        <v>681</v>
      </c>
      <c r="F9" s="588"/>
      <c r="G9" s="588"/>
      <c r="H9" s="649"/>
      <c r="I9" s="678"/>
      <c r="J9" s="702"/>
      <c r="K9" s="702"/>
    </row>
    <row r="10">
      <c r="A10" s="35"/>
      <c r="B10" s="35"/>
      <c r="C10" s="35"/>
      <c r="D10" s="543" t="s">
        <v>780</v>
      </c>
      <c r="E10" s="561">
        <v>310000</v>
      </c>
      <c r="F10" s="589"/>
      <c r="G10" s="589"/>
      <c r="H10" s="650"/>
      <c r="I10" s="543"/>
      <c r="J10" s="543"/>
      <c r="K10" s="543"/>
    </row>
    <row r="11">
      <c r="A11" s="35"/>
      <c r="B11" s="35"/>
      <c r="C11" s="35"/>
      <c r="D11" s="543" t="s">
        <v>781</v>
      </c>
      <c r="E11" s="562">
        <v>1015</v>
      </c>
      <c r="F11" s="590"/>
      <c r="G11" s="590"/>
      <c r="H11" s="651"/>
      <c r="I11" s="543"/>
      <c r="J11" s="703"/>
      <c r="K11" s="703"/>
    </row>
    <row r="12">
      <c r="A12" s="35"/>
      <c r="B12" s="35"/>
      <c r="C12" s="35"/>
      <c r="D12" s="543" t="s">
        <v>782</v>
      </c>
      <c r="E12" s="562">
        <v>314782867</v>
      </c>
      <c r="F12" s="590"/>
      <c r="G12" s="590"/>
      <c r="H12" s="651"/>
      <c r="I12" s="543"/>
      <c r="J12" s="703"/>
      <c r="K12" s="703"/>
    </row>
    <row r="13">
      <c r="A13" s="35"/>
      <c r="B13" s="35"/>
      <c r="C13" s="35"/>
      <c r="D13" s="543"/>
      <c r="E13" s="563"/>
      <c r="F13" s="563"/>
      <c r="G13" s="563"/>
      <c r="H13" s="563"/>
      <c r="I13" s="543"/>
      <c r="J13" s="703"/>
      <c r="K13" s="703"/>
    </row>
    <row r="14" ht="14.25" thickBot="1">
      <c r="A14" s="35"/>
      <c r="B14" s="35" t="s">
        <v>774</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467</v>
      </c>
      <c r="C16" s="119" t="s">
        <v>619</v>
      </c>
      <c r="D16" s="545" t="s">
        <v>783</v>
      </c>
      <c r="E16" s="564" t="s">
        <v>788</v>
      </c>
      <c r="F16" s="592" t="s">
        <v>789</v>
      </c>
      <c r="G16" s="623" t="s">
        <v>790</v>
      </c>
      <c r="H16" s="653" t="s">
        <v>730</v>
      </c>
      <c r="I16" s="592" t="s">
        <v>789</v>
      </c>
      <c r="J16" s="706" t="s">
        <v>790</v>
      </c>
      <c r="K16" s="713" t="s">
        <v>730</v>
      </c>
    </row>
    <row r="17" ht="14.25" thickBot="1">
      <c r="A17" s="35"/>
      <c r="B17" s="518"/>
      <c r="C17" s="530"/>
      <c r="D17" s="530"/>
      <c r="E17" s="565"/>
      <c r="F17" s="593"/>
      <c r="G17" s="624"/>
      <c r="H17" s="654"/>
      <c r="I17" s="593"/>
      <c r="J17" s="624"/>
      <c r="K17" s="714"/>
    </row>
    <row r="18">
      <c r="A18" s="35"/>
      <c r="B18" s="519" t="s">
        <v>451</v>
      </c>
      <c r="C18" s="531" t="s">
        <v>620</v>
      </c>
      <c r="D18" s="546">
        <v>0</v>
      </c>
      <c r="E18" s="566" t="s">
        <v>669</v>
      </c>
      <c r="F18" s="594"/>
      <c r="G18" s="625"/>
      <c r="H18" s="655" t="s">
        <v>669</v>
      </c>
      <c r="I18" s="679"/>
      <c r="J18" s="625"/>
      <c r="K18" s="715" t="s">
        <v>669</v>
      </c>
    </row>
    <row r="19" ht="27" customHeight="1">
      <c r="A19" s="35"/>
      <c r="B19" s="219" t="s">
        <v>468</v>
      </c>
      <c r="C19" s="75" t="s">
        <v>621</v>
      </c>
      <c r="D19" s="106">
        <v>0</v>
      </c>
      <c r="E19" s="567" t="s">
        <v>669</v>
      </c>
      <c r="F19" s="595"/>
      <c r="G19" s="626"/>
      <c r="H19" s="656" t="s">
        <v>669</v>
      </c>
      <c r="I19" s="680"/>
      <c r="J19" s="626"/>
      <c r="K19" s="716" t="s">
        <v>669</v>
      </c>
    </row>
    <row r="20">
      <c r="A20" s="35"/>
      <c r="B20" s="47" t="s">
        <v>469</v>
      </c>
      <c r="C20" s="91" t="s">
        <v>622</v>
      </c>
      <c r="D20" s="114">
        <v>0</v>
      </c>
      <c r="E20" s="568" t="s">
        <v>669</v>
      </c>
      <c r="F20" s="596"/>
      <c r="G20" s="627"/>
      <c r="H20" s="657" t="s">
        <v>669</v>
      </c>
      <c r="I20" s="681"/>
      <c r="J20" s="627"/>
      <c r="K20" s="717" t="s">
        <v>669</v>
      </c>
    </row>
    <row r="21">
      <c r="A21" s="35"/>
      <c r="B21" s="45" t="s">
        <v>470</v>
      </c>
      <c r="C21" s="92"/>
      <c r="D21" s="112">
        <v>20</v>
      </c>
      <c r="E21" s="569"/>
      <c r="F21" s="597"/>
      <c r="G21" s="628"/>
      <c r="H21" s="658" t="s">
        <v>669</v>
      </c>
      <c r="I21" s="682"/>
      <c r="J21" s="628"/>
      <c r="K21" s="718" t="s">
        <v>669</v>
      </c>
    </row>
    <row r="22">
      <c r="A22" s="35"/>
      <c r="B22" s="45" t="s">
        <v>471</v>
      </c>
      <c r="C22" s="92"/>
      <c r="D22" s="112">
        <v>50</v>
      </c>
      <c r="E22" s="569"/>
      <c r="F22" s="597"/>
      <c r="G22" s="628"/>
      <c r="H22" s="658" t="s">
        <v>669</v>
      </c>
      <c r="I22" s="682"/>
      <c r="J22" s="628"/>
      <c r="K22" s="718" t="s">
        <v>669</v>
      </c>
    </row>
    <row r="23">
      <c r="A23" s="35"/>
      <c r="B23" s="45" t="s">
        <v>472</v>
      </c>
      <c r="C23" s="92"/>
      <c r="D23" s="112">
        <v>100</v>
      </c>
      <c r="E23" s="569"/>
      <c r="F23" s="597"/>
      <c r="G23" s="628"/>
      <c r="H23" s="658" t="s">
        <v>669</v>
      </c>
      <c r="I23" s="682"/>
      <c r="J23" s="628"/>
      <c r="K23" s="718" t="s">
        <v>669</v>
      </c>
    </row>
    <row r="24">
      <c r="A24" s="35"/>
      <c r="B24" s="48" t="s">
        <v>473</v>
      </c>
      <c r="C24" s="74"/>
      <c r="D24" s="120">
        <v>150</v>
      </c>
      <c r="E24" s="570"/>
      <c r="F24" s="596"/>
      <c r="G24" s="627"/>
      <c r="H24" s="657" t="s">
        <v>669</v>
      </c>
      <c r="I24" s="681"/>
      <c r="J24" s="627"/>
      <c r="K24" s="717" t="s">
        <v>669</v>
      </c>
    </row>
    <row r="25">
      <c r="A25" s="35"/>
      <c r="B25" s="219" t="s">
        <v>474</v>
      </c>
      <c r="C25" s="99" t="s">
        <v>623</v>
      </c>
      <c r="D25" s="106">
        <v>0</v>
      </c>
      <c r="E25" s="567" t="s">
        <v>669</v>
      </c>
      <c r="F25" s="595"/>
      <c r="G25" s="626"/>
      <c r="H25" s="656" t="s">
        <v>669</v>
      </c>
      <c r="I25" s="680"/>
      <c r="J25" s="626"/>
      <c r="K25" s="716" t="s">
        <v>669</v>
      </c>
    </row>
    <row r="26">
      <c r="A26" s="35"/>
      <c r="B26" s="219" t="s">
        <v>475</v>
      </c>
      <c r="C26" s="99" t="s">
        <v>624</v>
      </c>
      <c r="D26" s="106">
        <v>0</v>
      </c>
      <c r="E26" s="567" t="s">
        <v>669</v>
      </c>
      <c r="F26" s="595"/>
      <c r="G26" s="626"/>
      <c r="H26" s="656" t="s">
        <v>669</v>
      </c>
      <c r="I26" s="680"/>
      <c r="J26" s="626"/>
      <c r="K26" s="716" t="s">
        <v>669</v>
      </c>
    </row>
    <row r="27">
      <c r="A27" s="35"/>
      <c r="B27" s="47" t="s">
        <v>476</v>
      </c>
      <c r="C27" s="225" t="s">
        <v>625</v>
      </c>
      <c r="D27" s="114">
        <v>20</v>
      </c>
      <c r="E27" s="568" t="s">
        <v>669</v>
      </c>
      <c r="F27" s="596"/>
      <c r="G27" s="627"/>
      <c r="H27" s="657" t="s">
        <v>669</v>
      </c>
      <c r="I27" s="681"/>
      <c r="J27" s="627"/>
      <c r="K27" s="717" t="s">
        <v>669</v>
      </c>
    </row>
    <row r="28">
      <c r="A28" s="35"/>
      <c r="B28" s="45" t="s">
        <v>477</v>
      </c>
      <c r="C28" s="227"/>
      <c r="D28" s="112">
        <v>50</v>
      </c>
      <c r="E28" s="569"/>
      <c r="F28" s="597"/>
      <c r="G28" s="628"/>
      <c r="H28" s="658" t="s">
        <v>669</v>
      </c>
      <c r="I28" s="682"/>
      <c r="J28" s="628"/>
      <c r="K28" s="718" t="s">
        <v>669</v>
      </c>
    </row>
    <row r="29">
      <c r="A29" s="35"/>
      <c r="B29" s="45" t="s">
        <v>478</v>
      </c>
      <c r="C29" s="227"/>
      <c r="D29" s="112">
        <v>100</v>
      </c>
      <c r="E29" s="569"/>
      <c r="F29" s="597"/>
      <c r="G29" s="628"/>
      <c r="H29" s="658" t="s">
        <v>669</v>
      </c>
      <c r="I29" s="682"/>
      <c r="J29" s="628"/>
      <c r="K29" s="718" t="s">
        <v>669</v>
      </c>
    </row>
    <row r="30">
      <c r="A30" s="35"/>
      <c r="B30" s="48" t="s">
        <v>479</v>
      </c>
      <c r="C30" s="532"/>
      <c r="D30" s="120">
        <v>150</v>
      </c>
      <c r="E30" s="570"/>
      <c r="F30" s="596"/>
      <c r="G30" s="627"/>
      <c r="H30" s="657" t="s">
        <v>669</v>
      </c>
      <c r="I30" s="681"/>
      <c r="J30" s="627"/>
      <c r="K30" s="717" t="s">
        <v>669</v>
      </c>
    </row>
    <row r="31">
      <c r="A31" s="35"/>
      <c r="B31" s="44" t="s">
        <v>480</v>
      </c>
      <c r="C31" s="86" t="s">
        <v>626</v>
      </c>
      <c r="D31" s="111">
        <v>0</v>
      </c>
      <c r="E31" s="568" t="s">
        <v>669</v>
      </c>
      <c r="F31" s="598"/>
      <c r="G31" s="629"/>
      <c r="H31" s="659" t="s">
        <v>669</v>
      </c>
      <c r="I31" s="683"/>
      <c r="J31" s="629"/>
      <c r="K31" s="719" t="s">
        <v>669</v>
      </c>
    </row>
    <row r="32">
      <c r="A32" s="35"/>
      <c r="B32" s="45" t="s">
        <v>481</v>
      </c>
      <c r="C32" s="226"/>
      <c r="D32" s="112">
        <v>20</v>
      </c>
      <c r="E32" s="569"/>
      <c r="F32" s="597"/>
      <c r="G32" s="628"/>
      <c r="H32" s="658" t="s">
        <v>669</v>
      </c>
      <c r="I32" s="682"/>
      <c r="J32" s="628"/>
      <c r="K32" s="718" t="s">
        <v>669</v>
      </c>
    </row>
    <row r="33">
      <c r="A33" s="35"/>
      <c r="B33" s="45" t="s">
        <v>482</v>
      </c>
      <c r="C33" s="226"/>
      <c r="D33" s="112">
        <v>30</v>
      </c>
      <c r="E33" s="569"/>
      <c r="F33" s="597"/>
      <c r="G33" s="628"/>
      <c r="H33" s="658" t="s">
        <v>669</v>
      </c>
      <c r="I33" s="682"/>
      <c r="J33" s="628"/>
      <c r="K33" s="718" t="s">
        <v>669</v>
      </c>
    </row>
    <row r="34">
      <c r="A34" s="35"/>
      <c r="B34" s="45" t="s">
        <v>483</v>
      </c>
      <c r="C34" s="226"/>
      <c r="D34" s="112">
        <v>50</v>
      </c>
      <c r="E34" s="569"/>
      <c r="F34" s="597"/>
      <c r="G34" s="628"/>
      <c r="H34" s="658" t="s">
        <v>669</v>
      </c>
      <c r="I34" s="682"/>
      <c r="J34" s="628"/>
      <c r="K34" s="718" t="s">
        <v>669</v>
      </c>
    </row>
    <row r="35">
      <c r="A35" s="35"/>
      <c r="B35" s="45" t="s">
        <v>484</v>
      </c>
      <c r="C35" s="226"/>
      <c r="D35" s="112">
        <v>100</v>
      </c>
      <c r="E35" s="569"/>
      <c r="F35" s="597"/>
      <c r="G35" s="628"/>
      <c r="H35" s="658" t="s">
        <v>669</v>
      </c>
      <c r="I35" s="682"/>
      <c r="J35" s="628"/>
      <c r="K35" s="718" t="s">
        <v>669</v>
      </c>
    </row>
    <row r="36">
      <c r="A36" s="35"/>
      <c r="B36" s="46" t="s">
        <v>485</v>
      </c>
      <c r="C36" s="88"/>
      <c r="D36" s="113">
        <v>150</v>
      </c>
      <c r="E36" s="570"/>
      <c r="F36" s="599"/>
      <c r="G36" s="630"/>
      <c r="H36" s="660" t="s">
        <v>669</v>
      </c>
      <c r="I36" s="684"/>
      <c r="J36" s="630"/>
      <c r="K36" s="720" t="s">
        <v>669</v>
      </c>
    </row>
    <row r="37">
      <c r="A37" s="35"/>
      <c r="B37" s="47" t="s">
        <v>486</v>
      </c>
      <c r="C37" s="91" t="s">
        <v>627</v>
      </c>
      <c r="D37" s="114">
        <v>10</v>
      </c>
      <c r="E37" s="568" t="s">
        <v>669</v>
      </c>
      <c r="F37" s="596"/>
      <c r="G37" s="627"/>
      <c r="H37" s="657" t="s">
        <v>669</v>
      </c>
      <c r="I37" s="681"/>
      <c r="J37" s="627"/>
      <c r="K37" s="717" t="s">
        <v>669</v>
      </c>
    </row>
    <row r="38">
      <c r="A38" s="35"/>
      <c r="B38" s="48" t="s">
        <v>487</v>
      </c>
      <c r="C38" s="92"/>
      <c r="D38" s="120">
        <v>20</v>
      </c>
      <c r="E38" s="569"/>
      <c r="F38" s="597"/>
      <c r="G38" s="628"/>
      <c r="H38" s="658" t="s">
        <v>669</v>
      </c>
      <c r="I38" s="682"/>
      <c r="J38" s="628"/>
      <c r="K38" s="718" t="s">
        <v>669</v>
      </c>
    </row>
    <row r="39">
      <c r="A39" s="35"/>
      <c r="B39" s="48" t="s">
        <v>488</v>
      </c>
      <c r="C39" s="92"/>
      <c r="D39" s="112">
        <v>50</v>
      </c>
      <c r="E39" s="569"/>
      <c r="F39" s="600"/>
      <c r="G39" s="631"/>
      <c r="H39" s="661" t="s">
        <v>669</v>
      </c>
      <c r="I39" s="685"/>
      <c r="J39" s="631"/>
      <c r="K39" s="721" t="s">
        <v>669</v>
      </c>
    </row>
    <row r="40">
      <c r="A40" s="35"/>
      <c r="B40" s="48" t="s">
        <v>489</v>
      </c>
      <c r="C40" s="92"/>
      <c r="D40" s="112">
        <v>100</v>
      </c>
      <c r="E40" s="569"/>
      <c r="F40" s="601"/>
      <c r="G40" s="628"/>
      <c r="H40" s="658" t="s">
        <v>669</v>
      </c>
      <c r="I40" s="682"/>
      <c r="J40" s="628"/>
      <c r="K40" s="718" t="s">
        <v>669</v>
      </c>
    </row>
    <row r="41">
      <c r="A41" s="35"/>
      <c r="B41" s="48" t="s">
        <v>490</v>
      </c>
      <c r="C41" s="74"/>
      <c r="D41" s="105">
        <v>150</v>
      </c>
      <c r="E41" s="570"/>
      <c r="F41" s="602"/>
      <c r="G41" s="630"/>
      <c r="H41" s="660" t="s">
        <v>669</v>
      </c>
      <c r="I41" s="684"/>
      <c r="J41" s="630"/>
      <c r="K41" s="720" t="s">
        <v>669</v>
      </c>
    </row>
    <row r="42">
      <c r="A42" s="35"/>
      <c r="B42" s="49" t="s">
        <v>491</v>
      </c>
      <c r="C42" s="89" t="s">
        <v>628</v>
      </c>
      <c r="D42" s="547">
        <v>10</v>
      </c>
      <c r="E42" s="568" t="s">
        <v>669</v>
      </c>
      <c r="F42" s="603"/>
      <c r="G42" s="629"/>
      <c r="H42" s="659" t="s">
        <v>669</v>
      </c>
      <c r="I42" s="683"/>
      <c r="J42" s="629"/>
      <c r="K42" s="719" t="s">
        <v>669</v>
      </c>
    </row>
    <row r="43">
      <c r="A43" s="35"/>
      <c r="B43" s="48" t="s">
        <v>492</v>
      </c>
      <c r="C43" s="87"/>
      <c r="D43" s="112">
        <v>20</v>
      </c>
      <c r="E43" s="569"/>
      <c r="F43" s="601"/>
      <c r="G43" s="628"/>
      <c r="H43" s="658" t="s">
        <v>669</v>
      </c>
      <c r="I43" s="682"/>
      <c r="J43" s="628"/>
      <c r="K43" s="718" t="s">
        <v>669</v>
      </c>
    </row>
    <row r="44">
      <c r="A44" s="35"/>
      <c r="B44" s="48" t="s">
        <v>493</v>
      </c>
      <c r="C44" s="87"/>
      <c r="D44" s="112">
        <v>50</v>
      </c>
      <c r="E44" s="569"/>
      <c r="F44" s="601"/>
      <c r="G44" s="628"/>
      <c r="H44" s="658" t="s">
        <v>669</v>
      </c>
      <c r="I44" s="682"/>
      <c r="J44" s="628"/>
      <c r="K44" s="718" t="s">
        <v>669</v>
      </c>
    </row>
    <row r="45">
      <c r="A45" s="35"/>
      <c r="B45" s="48" t="s">
        <v>494</v>
      </c>
      <c r="C45" s="87"/>
      <c r="D45" s="112">
        <v>100</v>
      </c>
      <c r="E45" s="569"/>
      <c r="F45" s="601"/>
      <c r="G45" s="628"/>
      <c r="H45" s="658" t="s">
        <v>669</v>
      </c>
      <c r="I45" s="682"/>
      <c r="J45" s="628"/>
      <c r="K45" s="718" t="s">
        <v>669</v>
      </c>
    </row>
    <row r="46">
      <c r="A46" s="35"/>
      <c r="B46" s="48" t="s">
        <v>495</v>
      </c>
      <c r="C46" s="90"/>
      <c r="D46" s="105">
        <v>150</v>
      </c>
      <c r="E46" s="570"/>
      <c r="F46" s="602"/>
      <c r="G46" s="630"/>
      <c r="H46" s="660" t="s">
        <v>669</v>
      </c>
      <c r="I46" s="684"/>
      <c r="J46" s="630"/>
      <c r="K46" s="720" t="s">
        <v>669</v>
      </c>
    </row>
    <row r="47">
      <c r="A47" s="35"/>
      <c r="B47" s="50" t="s">
        <v>496</v>
      </c>
      <c r="C47" s="89" t="s">
        <v>629</v>
      </c>
      <c r="D47" s="119">
        <v>20</v>
      </c>
      <c r="E47" s="568" t="s">
        <v>669</v>
      </c>
      <c r="F47" s="597"/>
      <c r="G47" s="628"/>
      <c r="H47" s="658" t="s">
        <v>669</v>
      </c>
      <c r="I47" s="682"/>
      <c r="J47" s="628"/>
      <c r="K47" s="718" t="s">
        <v>669</v>
      </c>
    </row>
    <row r="48">
      <c r="A48" s="35"/>
      <c r="B48" s="48" t="s">
        <v>497</v>
      </c>
      <c r="C48" s="87"/>
      <c r="D48" s="112">
        <v>50</v>
      </c>
      <c r="E48" s="569"/>
      <c r="F48" s="600"/>
      <c r="G48" s="631"/>
      <c r="H48" s="661" t="s">
        <v>669</v>
      </c>
      <c r="I48" s="685"/>
      <c r="J48" s="631"/>
      <c r="K48" s="721" t="s">
        <v>669</v>
      </c>
    </row>
    <row r="49">
      <c r="A49" s="35"/>
      <c r="B49" s="48" t="s">
        <v>498</v>
      </c>
      <c r="C49" s="87"/>
      <c r="D49" s="112">
        <v>100</v>
      </c>
      <c r="E49" s="569"/>
      <c r="F49" s="601"/>
      <c r="G49" s="628"/>
      <c r="H49" s="658" t="s">
        <v>669</v>
      </c>
      <c r="I49" s="682"/>
      <c r="J49" s="628"/>
      <c r="K49" s="718" t="s">
        <v>669</v>
      </c>
    </row>
    <row r="50">
      <c r="A50" s="35"/>
      <c r="B50" s="51" t="s">
        <v>499</v>
      </c>
      <c r="C50" s="90"/>
      <c r="D50" s="105">
        <v>150</v>
      </c>
      <c r="E50" s="570"/>
      <c r="F50" s="602"/>
      <c r="G50" s="630"/>
      <c r="H50" s="660" t="s">
        <v>669</v>
      </c>
      <c r="I50" s="684"/>
      <c r="J50" s="630"/>
      <c r="K50" s="720" t="s">
        <v>669</v>
      </c>
    </row>
    <row r="51">
      <c r="A51" s="35"/>
      <c r="B51" s="47" t="s">
        <v>500</v>
      </c>
      <c r="C51" s="91" t="s">
        <v>440</v>
      </c>
      <c r="D51" s="114">
        <v>20</v>
      </c>
      <c r="E51" s="568">
        <v>0.2</v>
      </c>
      <c r="F51" s="604">
        <v>9002033</v>
      </c>
      <c r="G51" s="631">
        <v>1800406</v>
      </c>
      <c r="H51" s="661">
        <v>0.0057</v>
      </c>
      <c r="I51" s="685">
        <v>9002033</v>
      </c>
      <c r="J51" s="631">
        <v>1800406</v>
      </c>
      <c r="K51" s="721">
        <v>0.0057</v>
      </c>
    </row>
    <row r="52">
      <c r="A52" s="35"/>
      <c r="B52" s="47" t="s">
        <v>501</v>
      </c>
      <c r="C52" s="92"/>
      <c r="D52" s="114">
        <v>30</v>
      </c>
      <c r="E52" s="569"/>
      <c r="F52" s="604"/>
      <c r="G52" s="631"/>
      <c r="H52" s="661" t="s">
        <v>669</v>
      </c>
      <c r="I52" s="685"/>
      <c r="J52" s="631"/>
      <c r="K52" s="721" t="s">
        <v>669</v>
      </c>
    </row>
    <row r="53">
      <c r="A53" s="35"/>
      <c r="B53" s="47" t="s">
        <v>502</v>
      </c>
      <c r="C53" s="92"/>
      <c r="D53" s="114">
        <v>40</v>
      </c>
      <c r="E53" s="569"/>
      <c r="F53" s="604"/>
      <c r="G53" s="631"/>
      <c r="H53" s="661" t="s">
        <v>669</v>
      </c>
      <c r="I53" s="685"/>
      <c r="J53" s="631"/>
      <c r="K53" s="721" t="s">
        <v>669</v>
      </c>
    </row>
    <row r="54">
      <c r="A54" s="35"/>
      <c r="B54" s="45" t="s">
        <v>503</v>
      </c>
      <c r="C54" s="92"/>
      <c r="D54" s="112">
        <v>50</v>
      </c>
      <c r="E54" s="569"/>
      <c r="F54" s="597"/>
      <c r="G54" s="628"/>
      <c r="H54" s="658" t="s">
        <v>669</v>
      </c>
      <c r="I54" s="682"/>
      <c r="J54" s="628"/>
      <c r="K54" s="718" t="s">
        <v>669</v>
      </c>
    </row>
    <row r="55">
      <c r="A55" s="35"/>
      <c r="B55" s="47" t="s">
        <v>504</v>
      </c>
      <c r="C55" s="92"/>
      <c r="D55" s="114">
        <v>75</v>
      </c>
      <c r="E55" s="569"/>
      <c r="F55" s="604"/>
      <c r="G55" s="631"/>
      <c r="H55" s="661" t="s">
        <v>669</v>
      </c>
      <c r="I55" s="685"/>
      <c r="J55" s="631"/>
      <c r="K55" s="721" t="s">
        <v>669</v>
      </c>
    </row>
    <row r="56">
      <c r="A56" s="35"/>
      <c r="B56" s="45" t="s">
        <v>505</v>
      </c>
      <c r="C56" s="92"/>
      <c r="D56" s="112">
        <v>100</v>
      </c>
      <c r="E56" s="569"/>
      <c r="F56" s="597"/>
      <c r="G56" s="628"/>
      <c r="H56" s="658" t="s">
        <v>669</v>
      </c>
      <c r="I56" s="682"/>
      <c r="J56" s="628"/>
      <c r="K56" s="718" t="s">
        <v>669</v>
      </c>
    </row>
    <row r="57">
      <c r="A57" s="35"/>
      <c r="B57" s="48" t="s">
        <v>506</v>
      </c>
      <c r="C57" s="92"/>
      <c r="D57" s="120">
        <v>150</v>
      </c>
      <c r="E57" s="569"/>
      <c r="F57" s="605"/>
      <c r="G57" s="632"/>
      <c r="H57" s="662" t="s">
        <v>669</v>
      </c>
      <c r="I57" s="686"/>
      <c r="J57" s="632"/>
      <c r="K57" s="722" t="s">
        <v>669</v>
      </c>
    </row>
    <row r="58" s="212" customFormat="1">
      <c r="A58" s="35"/>
      <c r="B58" s="51" t="s">
        <v>507</v>
      </c>
      <c r="C58" s="74"/>
      <c r="D58" s="115">
        <v>250</v>
      </c>
      <c r="E58" s="570"/>
      <c r="F58" s="606"/>
      <c r="G58" s="633"/>
      <c r="H58" s="663" t="s">
        <v>669</v>
      </c>
      <c r="I58" s="687"/>
      <c r="J58" s="633"/>
      <c r="K58" s="723" t="s">
        <v>669</v>
      </c>
    </row>
    <row r="59">
      <c r="A59" s="35"/>
      <c r="B59" s="52" t="s">
        <v>508</v>
      </c>
      <c r="C59" s="91" t="s">
        <v>630</v>
      </c>
      <c r="D59" s="114">
        <v>10</v>
      </c>
      <c r="E59" s="568" t="s">
        <v>669</v>
      </c>
      <c r="F59" s="604"/>
      <c r="G59" s="631"/>
      <c r="H59" s="661" t="s">
        <v>669</v>
      </c>
      <c r="I59" s="685"/>
      <c r="J59" s="631"/>
      <c r="K59" s="721" t="s">
        <v>669</v>
      </c>
    </row>
    <row r="60">
      <c r="A60" s="35"/>
      <c r="B60" s="47" t="s">
        <v>509</v>
      </c>
      <c r="C60" s="92"/>
      <c r="D60" s="114">
        <v>15</v>
      </c>
      <c r="E60" s="569"/>
      <c r="F60" s="604"/>
      <c r="G60" s="631"/>
      <c r="H60" s="661" t="s">
        <v>669</v>
      </c>
      <c r="I60" s="685"/>
      <c r="J60" s="631"/>
      <c r="K60" s="721" t="s">
        <v>669</v>
      </c>
    </row>
    <row r="61">
      <c r="A61" s="35"/>
      <c r="B61" s="47" t="s">
        <v>510</v>
      </c>
      <c r="C61" s="92"/>
      <c r="D61" s="114">
        <v>20</v>
      </c>
      <c r="E61" s="569"/>
      <c r="F61" s="604"/>
      <c r="G61" s="631"/>
      <c r="H61" s="661" t="s">
        <v>669</v>
      </c>
      <c r="I61" s="685"/>
      <c r="J61" s="631"/>
      <c r="K61" s="721" t="s">
        <v>669</v>
      </c>
    </row>
    <row r="62">
      <c r="A62" s="35"/>
      <c r="B62" s="45" t="s">
        <v>511</v>
      </c>
      <c r="C62" s="92"/>
      <c r="D62" s="112">
        <v>25</v>
      </c>
      <c r="E62" s="569"/>
      <c r="F62" s="597"/>
      <c r="G62" s="628"/>
      <c r="H62" s="658" t="s">
        <v>669</v>
      </c>
      <c r="I62" s="682"/>
      <c r="J62" s="628"/>
      <c r="K62" s="718" t="s">
        <v>669</v>
      </c>
    </row>
    <row r="63">
      <c r="A63" s="35"/>
      <c r="B63" s="47" t="s">
        <v>512</v>
      </c>
      <c r="C63" s="92"/>
      <c r="D63" s="114">
        <v>35</v>
      </c>
      <c r="E63" s="569"/>
      <c r="F63" s="604"/>
      <c r="G63" s="631"/>
      <c r="H63" s="661" t="s">
        <v>669</v>
      </c>
      <c r="I63" s="685"/>
      <c r="J63" s="631"/>
      <c r="K63" s="721" t="s">
        <v>669</v>
      </c>
    </row>
    <row r="64">
      <c r="A64" s="35"/>
      <c r="B64" s="45" t="s">
        <v>513</v>
      </c>
      <c r="C64" s="92"/>
      <c r="D64" s="112">
        <v>50</v>
      </c>
      <c r="E64" s="569"/>
      <c r="F64" s="597"/>
      <c r="G64" s="628"/>
      <c r="H64" s="658" t="s">
        <v>669</v>
      </c>
      <c r="I64" s="682"/>
      <c r="J64" s="628"/>
      <c r="K64" s="718" t="s">
        <v>669</v>
      </c>
    </row>
    <row r="65">
      <c r="A65" s="35"/>
      <c r="B65" s="51" t="s">
        <v>514</v>
      </c>
      <c r="C65" s="74"/>
      <c r="D65" s="115">
        <v>100</v>
      </c>
      <c r="E65" s="570"/>
      <c r="F65" s="606"/>
      <c r="G65" s="633"/>
      <c r="H65" s="663" t="s">
        <v>669</v>
      </c>
      <c r="I65" s="687"/>
      <c r="J65" s="633"/>
      <c r="K65" s="723" t="s">
        <v>669</v>
      </c>
    </row>
    <row r="66">
      <c r="A66" s="35"/>
      <c r="B66" s="47" t="s">
        <v>515</v>
      </c>
      <c r="C66" s="89" t="s">
        <v>631</v>
      </c>
      <c r="D66" s="114">
        <v>20</v>
      </c>
      <c r="E66" s="568" t="s">
        <v>669</v>
      </c>
      <c r="F66" s="596"/>
      <c r="G66" s="627"/>
      <c r="H66" s="657" t="s">
        <v>669</v>
      </c>
      <c r="I66" s="681"/>
      <c r="J66" s="627"/>
      <c r="K66" s="717" t="s">
        <v>669</v>
      </c>
    </row>
    <row r="67">
      <c r="A67" s="35"/>
      <c r="B67" s="45" t="s">
        <v>516</v>
      </c>
      <c r="C67" s="87"/>
      <c r="D67" s="112">
        <v>50</v>
      </c>
      <c r="E67" s="569"/>
      <c r="F67" s="597"/>
      <c r="G67" s="628"/>
      <c r="H67" s="658" t="s">
        <v>669</v>
      </c>
      <c r="I67" s="682"/>
      <c r="J67" s="628"/>
      <c r="K67" s="718" t="s">
        <v>669</v>
      </c>
    </row>
    <row r="68">
      <c r="A68" s="35"/>
      <c r="B68" s="45" t="s">
        <v>517</v>
      </c>
      <c r="C68" s="87"/>
      <c r="D68" s="112">
        <v>75</v>
      </c>
      <c r="E68" s="569"/>
      <c r="F68" s="597"/>
      <c r="G68" s="628"/>
      <c r="H68" s="658" t="s">
        <v>669</v>
      </c>
      <c r="I68" s="682"/>
      <c r="J68" s="628"/>
      <c r="K68" s="718" t="s">
        <v>669</v>
      </c>
    </row>
    <row r="69">
      <c r="A69" s="35"/>
      <c r="B69" s="45" t="s">
        <v>518</v>
      </c>
      <c r="C69" s="87"/>
      <c r="D69" s="112">
        <v>85</v>
      </c>
      <c r="E69" s="569"/>
      <c r="F69" s="597"/>
      <c r="G69" s="628"/>
      <c r="H69" s="658" t="s">
        <v>669</v>
      </c>
      <c r="I69" s="682"/>
      <c r="J69" s="628"/>
      <c r="K69" s="718" t="s">
        <v>669</v>
      </c>
    </row>
    <row r="70">
      <c r="A70" s="35"/>
      <c r="B70" s="45" t="s">
        <v>519</v>
      </c>
      <c r="C70" s="87"/>
      <c r="D70" s="112">
        <v>100</v>
      </c>
      <c r="E70" s="569"/>
      <c r="F70" s="597"/>
      <c r="G70" s="628"/>
      <c r="H70" s="658" t="s">
        <v>669</v>
      </c>
      <c r="I70" s="682"/>
      <c r="J70" s="628"/>
      <c r="K70" s="718" t="s">
        <v>669</v>
      </c>
    </row>
    <row r="71">
      <c r="A71" s="35"/>
      <c r="B71" s="48" t="s">
        <v>520</v>
      </c>
      <c r="C71" s="87"/>
      <c r="D71" s="120">
        <v>150</v>
      </c>
      <c r="E71" s="569"/>
      <c r="F71" s="605"/>
      <c r="G71" s="632"/>
      <c r="H71" s="662" t="s">
        <v>669</v>
      </c>
      <c r="I71" s="686"/>
      <c r="J71" s="632"/>
      <c r="K71" s="722" t="s">
        <v>669</v>
      </c>
    </row>
    <row r="72" s="212" customFormat="1">
      <c r="A72" s="35"/>
      <c r="B72" s="51" t="s">
        <v>521</v>
      </c>
      <c r="C72" s="90"/>
      <c r="D72" s="115">
        <v>250</v>
      </c>
      <c r="E72" s="570"/>
      <c r="F72" s="606"/>
      <c r="G72" s="633"/>
      <c r="H72" s="663" t="s">
        <v>669</v>
      </c>
      <c r="I72" s="687"/>
      <c r="J72" s="633"/>
      <c r="K72" s="723" t="s">
        <v>669</v>
      </c>
    </row>
    <row r="73">
      <c r="A73" s="35"/>
      <c r="B73" s="49" t="s">
        <v>522</v>
      </c>
      <c r="C73" s="89" t="s">
        <v>632</v>
      </c>
      <c r="D73" s="111">
        <v>20</v>
      </c>
      <c r="E73" s="568" t="s">
        <v>669</v>
      </c>
      <c r="F73" s="607"/>
      <c r="G73" s="634"/>
      <c r="H73" s="664" t="s">
        <v>669</v>
      </c>
      <c r="I73" s="688"/>
      <c r="J73" s="634"/>
      <c r="K73" s="724" t="s">
        <v>669</v>
      </c>
    </row>
    <row r="74">
      <c r="A74" s="35"/>
      <c r="B74" s="53" t="s">
        <v>523</v>
      </c>
      <c r="C74" s="87"/>
      <c r="D74" s="112">
        <v>50</v>
      </c>
      <c r="E74" s="569"/>
      <c r="F74" s="604"/>
      <c r="G74" s="631"/>
      <c r="H74" s="661" t="s">
        <v>669</v>
      </c>
      <c r="I74" s="685"/>
      <c r="J74" s="631"/>
      <c r="K74" s="721" t="s">
        <v>669</v>
      </c>
    </row>
    <row r="75">
      <c r="A75" s="35"/>
      <c r="B75" s="53" t="s">
        <v>524</v>
      </c>
      <c r="C75" s="87"/>
      <c r="D75" s="112">
        <v>75</v>
      </c>
      <c r="E75" s="569"/>
      <c r="F75" s="604"/>
      <c r="G75" s="631"/>
      <c r="H75" s="661" t="s">
        <v>669</v>
      </c>
      <c r="I75" s="685"/>
      <c r="J75" s="631"/>
      <c r="K75" s="721" t="s">
        <v>669</v>
      </c>
    </row>
    <row r="76">
      <c r="A76" s="35"/>
      <c r="B76" s="53" t="s">
        <v>525</v>
      </c>
      <c r="C76" s="87"/>
      <c r="D76" s="112">
        <v>80</v>
      </c>
      <c r="E76" s="569"/>
      <c r="F76" s="604"/>
      <c r="G76" s="631"/>
      <c r="H76" s="661" t="s">
        <v>669</v>
      </c>
      <c r="I76" s="685"/>
      <c r="J76" s="631"/>
      <c r="K76" s="721" t="s">
        <v>669</v>
      </c>
    </row>
    <row r="77">
      <c r="A77" s="35"/>
      <c r="B77" s="54" t="s">
        <v>526</v>
      </c>
      <c r="C77" s="87"/>
      <c r="D77" s="112">
        <v>100</v>
      </c>
      <c r="E77" s="569"/>
      <c r="F77" s="597"/>
      <c r="G77" s="628"/>
      <c r="H77" s="658" t="s">
        <v>669</v>
      </c>
      <c r="I77" s="682"/>
      <c r="J77" s="628"/>
      <c r="K77" s="718" t="s">
        <v>669</v>
      </c>
    </row>
    <row r="78">
      <c r="A78" s="35"/>
      <c r="B78" s="54" t="s">
        <v>527</v>
      </c>
      <c r="C78" s="87"/>
      <c r="D78" s="119">
        <v>130</v>
      </c>
      <c r="E78" s="569"/>
      <c r="F78" s="605"/>
      <c r="G78" s="632"/>
      <c r="H78" s="662" t="s">
        <v>669</v>
      </c>
      <c r="I78" s="686"/>
      <c r="J78" s="632"/>
      <c r="K78" s="722" t="s">
        <v>669</v>
      </c>
    </row>
    <row r="79">
      <c r="A79" s="35"/>
      <c r="B79" s="54" t="s">
        <v>528</v>
      </c>
      <c r="C79" s="87"/>
      <c r="D79" s="112">
        <v>150</v>
      </c>
      <c r="E79" s="569"/>
      <c r="F79" s="605"/>
      <c r="G79" s="632"/>
      <c r="H79" s="662" t="s">
        <v>669</v>
      </c>
      <c r="I79" s="686"/>
      <c r="J79" s="632"/>
      <c r="K79" s="722" t="s">
        <v>669</v>
      </c>
    </row>
    <row r="80">
      <c r="A80" s="35"/>
      <c r="B80" s="49" t="s">
        <v>529</v>
      </c>
      <c r="C80" s="91" t="s">
        <v>633</v>
      </c>
      <c r="D80" s="111">
        <v>45</v>
      </c>
      <c r="E80" s="568" t="s">
        <v>669</v>
      </c>
      <c r="F80" s="607"/>
      <c r="G80" s="634"/>
      <c r="H80" s="664" t="s">
        <v>669</v>
      </c>
      <c r="I80" s="688"/>
      <c r="J80" s="634"/>
      <c r="K80" s="724" t="s">
        <v>669</v>
      </c>
    </row>
    <row r="81" s="212" customFormat="1">
      <c r="A81" s="35"/>
      <c r="B81" s="54" t="s">
        <v>530</v>
      </c>
      <c r="C81" s="92"/>
      <c r="D81" s="119">
        <v>75</v>
      </c>
      <c r="E81" s="569"/>
      <c r="F81" s="597"/>
      <c r="G81" s="628"/>
      <c r="H81" s="658" t="s">
        <v>669</v>
      </c>
      <c r="I81" s="682"/>
      <c r="J81" s="628"/>
      <c r="K81" s="718" t="s">
        <v>669</v>
      </c>
    </row>
    <row r="82">
      <c r="A82" s="35"/>
      <c r="B82" s="55" t="s">
        <v>531</v>
      </c>
      <c r="C82" s="74"/>
      <c r="D82" s="113">
        <v>100</v>
      </c>
      <c r="E82" s="570"/>
      <c r="F82" s="606"/>
      <c r="G82" s="633"/>
      <c r="H82" s="663" t="s">
        <v>669</v>
      </c>
      <c r="I82" s="687"/>
      <c r="J82" s="633"/>
      <c r="K82" s="723" t="s">
        <v>669</v>
      </c>
    </row>
    <row r="83">
      <c r="A83" s="35"/>
      <c r="B83" s="47" t="s">
        <v>532</v>
      </c>
      <c r="C83" s="91" t="s">
        <v>634</v>
      </c>
      <c r="D83" s="114">
        <v>20</v>
      </c>
      <c r="E83" s="568" t="s">
        <v>669</v>
      </c>
      <c r="F83" s="604"/>
      <c r="G83" s="631"/>
      <c r="H83" s="661" t="s">
        <v>669</v>
      </c>
      <c r="I83" s="685"/>
      <c r="J83" s="631"/>
      <c r="K83" s="721" t="s">
        <v>669</v>
      </c>
    </row>
    <row r="84">
      <c r="A84" s="35"/>
      <c r="B84" s="47" t="s">
        <v>533</v>
      </c>
      <c r="C84" s="92"/>
      <c r="D84" s="114">
        <v>25</v>
      </c>
      <c r="E84" s="569"/>
      <c r="F84" s="604"/>
      <c r="G84" s="631"/>
      <c r="H84" s="661" t="s">
        <v>669</v>
      </c>
      <c r="I84" s="685"/>
      <c r="J84" s="631"/>
      <c r="K84" s="721" t="s">
        <v>669</v>
      </c>
    </row>
    <row r="85">
      <c r="A85" s="35"/>
      <c r="B85" s="47" t="s">
        <v>534</v>
      </c>
      <c r="C85" s="92"/>
      <c r="D85" s="114">
        <v>30</v>
      </c>
      <c r="E85" s="569"/>
      <c r="F85" s="604"/>
      <c r="G85" s="631"/>
      <c r="H85" s="661" t="s">
        <v>669</v>
      </c>
      <c r="I85" s="685"/>
      <c r="J85" s="631"/>
      <c r="K85" s="721" t="s">
        <v>669</v>
      </c>
    </row>
    <row r="86">
      <c r="A86" s="35"/>
      <c r="B86" s="47" t="s">
        <v>535</v>
      </c>
      <c r="C86" s="92"/>
      <c r="D86" s="114">
        <v>31.25</v>
      </c>
      <c r="E86" s="569"/>
      <c r="F86" s="604"/>
      <c r="G86" s="631"/>
      <c r="H86" s="661" t="s">
        <v>669</v>
      </c>
      <c r="I86" s="685"/>
      <c r="J86" s="631"/>
      <c r="K86" s="721" t="s">
        <v>669</v>
      </c>
    </row>
    <row r="87">
      <c r="A87" s="35"/>
      <c r="B87" s="47" t="s">
        <v>536</v>
      </c>
      <c r="C87" s="92"/>
      <c r="D87" s="114">
        <v>35</v>
      </c>
      <c r="E87" s="569"/>
      <c r="F87" s="604"/>
      <c r="G87" s="631"/>
      <c r="H87" s="661" t="s">
        <v>669</v>
      </c>
      <c r="I87" s="685"/>
      <c r="J87" s="631"/>
      <c r="K87" s="721" t="s">
        <v>669</v>
      </c>
    </row>
    <row r="88">
      <c r="A88" s="35"/>
      <c r="B88" s="47" t="s">
        <v>537</v>
      </c>
      <c r="C88" s="92"/>
      <c r="D88" s="114">
        <v>37.5</v>
      </c>
      <c r="E88" s="569"/>
      <c r="F88" s="604"/>
      <c r="G88" s="631"/>
      <c r="H88" s="661" t="s">
        <v>669</v>
      </c>
      <c r="I88" s="685"/>
      <c r="J88" s="631"/>
      <c r="K88" s="721" t="s">
        <v>669</v>
      </c>
    </row>
    <row r="89">
      <c r="A89" s="35"/>
      <c r="B89" s="45" t="s">
        <v>538</v>
      </c>
      <c r="C89" s="92"/>
      <c r="D89" s="112">
        <v>40</v>
      </c>
      <c r="E89" s="569"/>
      <c r="F89" s="597"/>
      <c r="G89" s="628"/>
      <c r="H89" s="658" t="s">
        <v>669</v>
      </c>
      <c r="I89" s="682"/>
      <c r="J89" s="628"/>
      <c r="K89" s="718" t="s">
        <v>669</v>
      </c>
    </row>
    <row r="90">
      <c r="A90" s="35"/>
      <c r="B90" s="47" t="s">
        <v>539</v>
      </c>
      <c r="C90" s="92"/>
      <c r="D90" s="114">
        <v>50</v>
      </c>
      <c r="E90" s="569"/>
      <c r="F90" s="604"/>
      <c r="G90" s="631"/>
      <c r="H90" s="661" t="s">
        <v>669</v>
      </c>
      <c r="I90" s="685"/>
      <c r="J90" s="631"/>
      <c r="K90" s="721" t="s">
        <v>669</v>
      </c>
    </row>
    <row r="91">
      <c r="A91" s="35"/>
      <c r="B91" s="47" t="s">
        <v>540</v>
      </c>
      <c r="C91" s="92"/>
      <c r="D91" s="114">
        <v>62.5</v>
      </c>
      <c r="E91" s="569"/>
      <c r="F91" s="604"/>
      <c r="G91" s="631"/>
      <c r="H91" s="661" t="s">
        <v>669</v>
      </c>
      <c r="I91" s="685"/>
      <c r="J91" s="631"/>
      <c r="K91" s="721" t="s">
        <v>669</v>
      </c>
    </row>
    <row r="92">
      <c r="A92" s="35"/>
      <c r="B92" s="45" t="s">
        <v>541</v>
      </c>
      <c r="C92" s="92"/>
      <c r="D92" s="112">
        <v>70</v>
      </c>
      <c r="E92" s="569"/>
      <c r="F92" s="597"/>
      <c r="G92" s="628"/>
      <c r="H92" s="658" t="s">
        <v>669</v>
      </c>
      <c r="I92" s="682"/>
      <c r="J92" s="628"/>
      <c r="K92" s="718" t="s">
        <v>669</v>
      </c>
    </row>
    <row r="93">
      <c r="A93" s="35"/>
      <c r="B93" s="51" t="s">
        <v>542</v>
      </c>
      <c r="C93" s="74"/>
      <c r="D93" s="115">
        <v>75</v>
      </c>
      <c r="E93" s="570"/>
      <c r="F93" s="606"/>
      <c r="G93" s="633"/>
      <c r="H93" s="663" t="s">
        <v>669</v>
      </c>
      <c r="I93" s="687"/>
      <c r="J93" s="633"/>
      <c r="K93" s="723" t="s">
        <v>669</v>
      </c>
    </row>
    <row r="94">
      <c r="A94" s="35"/>
      <c r="B94" s="49" t="s">
        <v>543</v>
      </c>
      <c r="C94" s="91" t="s">
        <v>635</v>
      </c>
      <c r="D94" s="111">
        <v>30</v>
      </c>
      <c r="E94" s="568" t="s">
        <v>669</v>
      </c>
      <c r="F94" s="607"/>
      <c r="G94" s="634"/>
      <c r="H94" s="664" t="s">
        <v>669</v>
      </c>
      <c r="I94" s="688"/>
      <c r="J94" s="634"/>
      <c r="K94" s="724" t="s">
        <v>669</v>
      </c>
    </row>
    <row r="95">
      <c r="A95" s="35"/>
      <c r="B95" s="47" t="s">
        <v>544</v>
      </c>
      <c r="C95" s="92"/>
      <c r="D95" s="114">
        <v>35</v>
      </c>
      <c r="E95" s="569"/>
      <c r="F95" s="604"/>
      <c r="G95" s="631"/>
      <c r="H95" s="661" t="s">
        <v>669</v>
      </c>
      <c r="I95" s="685"/>
      <c r="J95" s="631"/>
      <c r="K95" s="721" t="s">
        <v>669</v>
      </c>
    </row>
    <row r="96">
      <c r="A96" s="35"/>
      <c r="B96" s="47" t="s">
        <v>545</v>
      </c>
      <c r="C96" s="92"/>
      <c r="D96" s="114">
        <v>43.75</v>
      </c>
      <c r="E96" s="569"/>
      <c r="F96" s="604"/>
      <c r="G96" s="631"/>
      <c r="H96" s="661" t="s">
        <v>669</v>
      </c>
      <c r="I96" s="685"/>
      <c r="J96" s="631"/>
      <c r="K96" s="721" t="s">
        <v>669</v>
      </c>
    </row>
    <row r="97">
      <c r="A97" s="35"/>
      <c r="B97" s="47" t="s">
        <v>546</v>
      </c>
      <c r="C97" s="92"/>
      <c r="D97" s="114">
        <v>45</v>
      </c>
      <c r="E97" s="569"/>
      <c r="F97" s="604"/>
      <c r="G97" s="631"/>
      <c r="H97" s="661" t="s">
        <v>669</v>
      </c>
      <c r="I97" s="685"/>
      <c r="J97" s="631"/>
      <c r="K97" s="721" t="s">
        <v>669</v>
      </c>
    </row>
    <row r="98">
      <c r="A98" s="35"/>
      <c r="B98" s="47" t="s">
        <v>547</v>
      </c>
      <c r="C98" s="92"/>
      <c r="D98" s="114">
        <v>56.25</v>
      </c>
      <c r="E98" s="569"/>
      <c r="F98" s="604"/>
      <c r="G98" s="631"/>
      <c r="H98" s="661" t="s">
        <v>669</v>
      </c>
      <c r="I98" s="685"/>
      <c r="J98" s="631"/>
      <c r="K98" s="721" t="s">
        <v>669</v>
      </c>
    </row>
    <row r="99">
      <c r="A99" s="35"/>
      <c r="B99" s="47" t="s">
        <v>548</v>
      </c>
      <c r="C99" s="92"/>
      <c r="D99" s="114">
        <v>60</v>
      </c>
      <c r="E99" s="569"/>
      <c r="F99" s="604"/>
      <c r="G99" s="631"/>
      <c r="H99" s="661" t="s">
        <v>669</v>
      </c>
      <c r="I99" s="685"/>
      <c r="J99" s="631"/>
      <c r="K99" s="721" t="s">
        <v>669</v>
      </c>
    </row>
    <row r="100">
      <c r="A100" s="35"/>
      <c r="B100" s="45" t="s">
        <v>549</v>
      </c>
      <c r="C100" s="92"/>
      <c r="D100" s="112">
        <v>75</v>
      </c>
      <c r="E100" s="569"/>
      <c r="F100" s="597"/>
      <c r="G100" s="628"/>
      <c r="H100" s="658" t="s">
        <v>669</v>
      </c>
      <c r="I100" s="682"/>
      <c r="J100" s="628"/>
      <c r="K100" s="718" t="s">
        <v>669</v>
      </c>
    </row>
    <row r="101">
      <c r="A101" s="35"/>
      <c r="B101" s="47" t="s">
        <v>550</v>
      </c>
      <c r="C101" s="92"/>
      <c r="D101" s="114">
        <v>93.75</v>
      </c>
      <c r="E101" s="569"/>
      <c r="F101" s="604"/>
      <c r="G101" s="631"/>
      <c r="H101" s="661" t="s">
        <v>669</v>
      </c>
      <c r="I101" s="685"/>
      <c r="J101" s="631"/>
      <c r="K101" s="721" t="s">
        <v>669</v>
      </c>
    </row>
    <row r="102">
      <c r="A102" s="35"/>
      <c r="B102" s="47" t="s">
        <v>551</v>
      </c>
      <c r="C102" s="92"/>
      <c r="D102" s="114">
        <v>105</v>
      </c>
      <c r="E102" s="569"/>
      <c r="F102" s="604"/>
      <c r="G102" s="631"/>
      <c r="H102" s="661" t="s">
        <v>669</v>
      </c>
      <c r="I102" s="685"/>
      <c r="J102" s="631"/>
      <c r="K102" s="721" t="s">
        <v>669</v>
      </c>
    </row>
    <row r="103">
      <c r="A103" s="35"/>
      <c r="B103" s="51" t="s">
        <v>552</v>
      </c>
      <c r="C103" s="74"/>
      <c r="D103" s="115">
        <v>150</v>
      </c>
      <c r="E103" s="570"/>
      <c r="F103" s="606"/>
      <c r="G103" s="633"/>
      <c r="H103" s="663" t="s">
        <v>669</v>
      </c>
      <c r="I103" s="687"/>
      <c r="J103" s="633"/>
      <c r="K103" s="723" t="s">
        <v>669</v>
      </c>
    </row>
    <row r="104">
      <c r="A104" s="35"/>
      <c r="B104" s="47" t="s">
        <v>553</v>
      </c>
      <c r="C104" s="91" t="s">
        <v>636</v>
      </c>
      <c r="D104" s="114">
        <v>70</v>
      </c>
      <c r="E104" s="568" t="s">
        <v>669</v>
      </c>
      <c r="F104" s="604"/>
      <c r="G104" s="631"/>
      <c r="H104" s="661" t="s">
        <v>669</v>
      </c>
      <c r="I104" s="685"/>
      <c r="J104" s="631"/>
      <c r="K104" s="721" t="s">
        <v>669</v>
      </c>
    </row>
    <row r="105">
      <c r="A105" s="35"/>
      <c r="B105" s="47" t="s">
        <v>554</v>
      </c>
      <c r="C105" s="92"/>
      <c r="D105" s="114">
        <v>90</v>
      </c>
      <c r="E105" s="569"/>
      <c r="F105" s="604"/>
      <c r="G105" s="631"/>
      <c r="H105" s="661" t="s">
        <v>669</v>
      </c>
      <c r="I105" s="685"/>
      <c r="J105" s="631"/>
      <c r="K105" s="721" t="s">
        <v>669</v>
      </c>
    </row>
    <row r="106">
      <c r="A106" s="35"/>
      <c r="B106" s="47" t="s">
        <v>555</v>
      </c>
      <c r="C106" s="92"/>
      <c r="D106" s="114">
        <v>110</v>
      </c>
      <c r="E106" s="569"/>
      <c r="F106" s="604"/>
      <c r="G106" s="631"/>
      <c r="H106" s="661" t="s">
        <v>669</v>
      </c>
      <c r="I106" s="685"/>
      <c r="J106" s="631"/>
      <c r="K106" s="721" t="s">
        <v>669</v>
      </c>
    </row>
    <row r="107">
      <c r="A107" s="35"/>
      <c r="B107" s="47" t="s">
        <v>556</v>
      </c>
      <c r="C107" s="92"/>
      <c r="D107" s="114">
        <v>112.5</v>
      </c>
      <c r="E107" s="569"/>
      <c r="F107" s="604"/>
      <c r="G107" s="631"/>
      <c r="H107" s="661" t="s">
        <v>669</v>
      </c>
      <c r="I107" s="685"/>
      <c r="J107" s="631"/>
      <c r="K107" s="721" t="s">
        <v>669</v>
      </c>
    </row>
    <row r="108">
      <c r="A108" s="35"/>
      <c r="B108" s="51" t="s">
        <v>557</v>
      </c>
      <c r="C108" s="74"/>
      <c r="D108" s="115">
        <v>150</v>
      </c>
      <c r="E108" s="570"/>
      <c r="F108" s="606"/>
      <c r="G108" s="633"/>
      <c r="H108" s="663" t="s">
        <v>669</v>
      </c>
      <c r="I108" s="687"/>
      <c r="J108" s="633"/>
      <c r="K108" s="723" t="s">
        <v>669</v>
      </c>
    </row>
    <row r="109">
      <c r="A109" s="35"/>
      <c r="B109" s="56" t="s">
        <v>558</v>
      </c>
      <c r="C109" s="91" t="s">
        <v>637</v>
      </c>
      <c r="D109" s="106">
        <v>60</v>
      </c>
      <c r="E109" s="568" t="s">
        <v>669</v>
      </c>
      <c r="F109" s="595"/>
      <c r="G109" s="626"/>
      <c r="H109" s="656" t="s">
        <v>669</v>
      </c>
      <c r="I109" s="680"/>
      <c r="J109" s="626"/>
      <c r="K109" s="716" t="s">
        <v>669</v>
      </c>
    </row>
    <row r="110">
      <c r="A110" s="35"/>
      <c r="B110" s="47" t="s">
        <v>559</v>
      </c>
      <c r="C110" s="91" t="s">
        <v>638</v>
      </c>
      <c r="D110" s="114">
        <v>100</v>
      </c>
      <c r="E110" s="568" t="s">
        <v>669</v>
      </c>
      <c r="F110" s="604"/>
      <c r="G110" s="631"/>
      <c r="H110" s="661" t="s">
        <v>669</v>
      </c>
      <c r="I110" s="685"/>
      <c r="J110" s="631"/>
      <c r="K110" s="721" t="s">
        <v>669</v>
      </c>
    </row>
    <row r="111">
      <c r="A111" s="35"/>
      <c r="B111" s="51" t="s">
        <v>560</v>
      </c>
      <c r="C111" s="74"/>
      <c r="D111" s="115">
        <v>150</v>
      </c>
      <c r="E111" s="570"/>
      <c r="F111" s="606"/>
      <c r="G111" s="633"/>
      <c r="H111" s="663" t="s">
        <v>669</v>
      </c>
      <c r="I111" s="687"/>
      <c r="J111" s="633"/>
      <c r="K111" s="723" t="s">
        <v>669</v>
      </c>
    </row>
    <row r="112">
      <c r="A112" s="35"/>
      <c r="B112" s="47" t="s">
        <v>561</v>
      </c>
      <c r="C112" s="91" t="s">
        <v>639</v>
      </c>
      <c r="D112" s="114">
        <v>100</v>
      </c>
      <c r="E112" s="568" t="s">
        <v>669</v>
      </c>
      <c r="F112" s="604"/>
      <c r="G112" s="631"/>
      <c r="H112" s="661" t="s">
        <v>669</v>
      </c>
      <c r="I112" s="685"/>
      <c r="J112" s="631"/>
      <c r="K112" s="721" t="s">
        <v>669</v>
      </c>
    </row>
    <row r="113">
      <c r="A113" s="35"/>
      <c r="B113" s="47" t="s">
        <v>562</v>
      </c>
      <c r="C113" s="92"/>
      <c r="D113" s="114">
        <v>125</v>
      </c>
      <c r="E113" s="569"/>
      <c r="F113" s="604"/>
      <c r="G113" s="631"/>
      <c r="H113" s="661" t="s">
        <v>669</v>
      </c>
      <c r="I113" s="685"/>
      <c r="J113" s="631"/>
      <c r="K113" s="721" t="s">
        <v>669</v>
      </c>
    </row>
    <row r="114">
      <c r="A114" s="35"/>
      <c r="B114" s="51" t="s">
        <v>563</v>
      </c>
      <c r="C114" s="74"/>
      <c r="D114" s="115">
        <v>150</v>
      </c>
      <c r="E114" s="570"/>
      <c r="F114" s="606"/>
      <c r="G114" s="633"/>
      <c r="H114" s="663" t="s">
        <v>669</v>
      </c>
      <c r="I114" s="687"/>
      <c r="J114" s="633"/>
      <c r="K114" s="723" t="s">
        <v>669</v>
      </c>
    </row>
    <row r="115">
      <c r="A115" s="70"/>
      <c r="B115" s="520" t="s">
        <v>564</v>
      </c>
      <c r="C115" s="86" t="s">
        <v>640</v>
      </c>
      <c r="D115" s="548">
        <v>50</v>
      </c>
      <c r="E115" s="571"/>
      <c r="F115" s="608"/>
      <c r="G115" s="635"/>
      <c r="H115" s="665" t="s">
        <v>669</v>
      </c>
      <c r="I115" s="689"/>
      <c r="J115" s="635"/>
      <c r="K115" s="725" t="s">
        <v>669</v>
      </c>
    </row>
    <row r="116">
      <c r="A116" s="70"/>
      <c r="B116" s="521" t="s">
        <v>565</v>
      </c>
      <c r="C116" s="226"/>
      <c r="D116" s="411">
        <v>100</v>
      </c>
      <c r="E116" s="572"/>
      <c r="F116" s="609"/>
      <c r="G116" s="636"/>
      <c r="H116" s="666" t="s">
        <v>669</v>
      </c>
      <c r="I116" s="690"/>
      <c r="J116" s="636"/>
      <c r="K116" s="726" t="s">
        <v>669</v>
      </c>
    </row>
    <row r="117">
      <c r="A117" s="70"/>
      <c r="B117" s="48" t="s">
        <v>566</v>
      </c>
      <c r="C117" s="88"/>
      <c r="D117" s="120">
        <v>150</v>
      </c>
      <c r="E117" s="573" t="s">
        <v>669</v>
      </c>
      <c r="F117" s="599"/>
      <c r="G117" s="630"/>
      <c r="H117" s="657" t="s">
        <v>669</v>
      </c>
      <c r="I117" s="684"/>
      <c r="J117" s="630"/>
      <c r="K117" s="720" t="s">
        <v>669</v>
      </c>
    </row>
    <row r="118">
      <c r="A118" s="70"/>
      <c r="B118" s="59" t="s">
        <v>567</v>
      </c>
      <c r="C118" s="533" t="s">
        <v>641</v>
      </c>
      <c r="D118" s="407">
        <v>20</v>
      </c>
      <c r="E118" s="574"/>
      <c r="F118" s="610"/>
      <c r="G118" s="637"/>
      <c r="H118" s="667" t="s">
        <v>669</v>
      </c>
      <c r="I118" s="691"/>
      <c r="J118" s="637"/>
      <c r="K118" s="727" t="s">
        <v>669</v>
      </c>
    </row>
    <row r="119">
      <c r="A119" s="70"/>
      <c r="B119" s="59" t="s">
        <v>568</v>
      </c>
      <c r="C119" s="534" t="s">
        <v>642</v>
      </c>
      <c r="D119" s="407">
        <v>10</v>
      </c>
      <c r="E119" s="574"/>
      <c r="F119" s="610"/>
      <c r="G119" s="637"/>
      <c r="H119" s="667" t="s">
        <v>669</v>
      </c>
      <c r="I119" s="691"/>
      <c r="J119" s="637"/>
      <c r="K119" s="727" t="s">
        <v>669</v>
      </c>
    </row>
    <row r="120" ht="27">
      <c r="A120" s="70"/>
      <c r="B120" s="59" t="s">
        <v>569</v>
      </c>
      <c r="C120" s="534" t="s">
        <v>643</v>
      </c>
      <c r="D120" s="407">
        <v>10</v>
      </c>
      <c r="E120" s="574"/>
      <c r="F120" s="610"/>
      <c r="G120" s="637"/>
      <c r="H120" s="667" t="s">
        <v>669</v>
      </c>
      <c r="I120" s="691"/>
      <c r="J120" s="637"/>
      <c r="K120" s="727" t="s">
        <v>669</v>
      </c>
    </row>
    <row r="121">
      <c r="A121" s="35"/>
      <c r="B121" s="49" t="s">
        <v>570</v>
      </c>
      <c r="C121" s="91" t="s">
        <v>439</v>
      </c>
      <c r="D121" s="111">
        <v>100</v>
      </c>
      <c r="E121" s="568">
        <v>1.3</v>
      </c>
      <c r="F121" s="611"/>
      <c r="G121" s="634"/>
      <c r="H121" s="664" t="s">
        <v>669</v>
      </c>
      <c r="I121" s="688"/>
      <c r="J121" s="634"/>
      <c r="K121" s="724" t="s">
        <v>669</v>
      </c>
    </row>
    <row r="122">
      <c r="A122" s="35"/>
      <c r="B122" s="60" t="s">
        <v>571</v>
      </c>
      <c r="C122" s="92"/>
      <c r="D122" s="112">
        <v>130</v>
      </c>
      <c r="E122" s="569"/>
      <c r="F122" s="597">
        <v>306044630</v>
      </c>
      <c r="G122" s="628">
        <v>397858019</v>
      </c>
      <c r="H122" s="658">
        <v>1.2639</v>
      </c>
      <c r="I122" s="682">
        <v>306044630</v>
      </c>
      <c r="J122" s="628">
        <v>397858019</v>
      </c>
      <c r="K122" s="718">
        <v>1.2639</v>
      </c>
    </row>
    <row r="123">
      <c r="A123" s="35"/>
      <c r="B123" s="54" t="s">
        <v>572</v>
      </c>
      <c r="C123" s="92"/>
      <c r="D123" s="119">
        <v>160</v>
      </c>
      <c r="E123" s="569"/>
      <c r="F123" s="597"/>
      <c r="G123" s="628"/>
      <c r="H123" s="658" t="s">
        <v>669</v>
      </c>
      <c r="I123" s="682"/>
      <c r="J123" s="628"/>
      <c r="K123" s="718" t="s">
        <v>669</v>
      </c>
    </row>
    <row r="124">
      <c r="A124" s="35"/>
      <c r="B124" s="54" t="s">
        <v>573</v>
      </c>
      <c r="C124" s="92"/>
      <c r="D124" s="112">
        <v>190</v>
      </c>
      <c r="E124" s="569"/>
      <c r="F124" s="597"/>
      <c r="G124" s="628"/>
      <c r="H124" s="658" t="s">
        <v>669</v>
      </c>
      <c r="I124" s="682"/>
      <c r="J124" s="628"/>
      <c r="K124" s="718" t="s">
        <v>669</v>
      </c>
    </row>
    <row r="125">
      <c r="A125" s="35"/>
      <c r="B125" s="54" t="s">
        <v>574</v>
      </c>
      <c r="C125" s="92"/>
      <c r="D125" s="112">
        <v>220</v>
      </c>
      <c r="E125" s="569"/>
      <c r="F125" s="597"/>
      <c r="G125" s="628"/>
      <c r="H125" s="658" t="s">
        <v>669</v>
      </c>
      <c r="I125" s="682"/>
      <c r="J125" s="628"/>
      <c r="K125" s="718" t="s">
        <v>669</v>
      </c>
    </row>
    <row r="126">
      <c r="A126" s="35"/>
      <c r="B126" s="60" t="s">
        <v>575</v>
      </c>
      <c r="C126" s="92"/>
      <c r="D126" s="120">
        <v>250</v>
      </c>
      <c r="E126" s="569"/>
      <c r="F126" s="596"/>
      <c r="G126" s="627"/>
      <c r="H126" s="657" t="s">
        <v>669</v>
      </c>
      <c r="I126" s="681"/>
      <c r="J126" s="627"/>
      <c r="K126" s="717" t="s">
        <v>669</v>
      </c>
    </row>
    <row r="127">
      <c r="A127" s="35"/>
      <c r="B127" s="54" t="s">
        <v>576</v>
      </c>
      <c r="C127" s="92"/>
      <c r="D127" s="112">
        <v>280</v>
      </c>
      <c r="E127" s="569"/>
      <c r="F127" s="597"/>
      <c r="G127" s="628"/>
      <c r="H127" s="658" t="s">
        <v>669</v>
      </c>
      <c r="I127" s="682"/>
      <c r="J127" s="628"/>
      <c r="K127" s="718" t="s">
        <v>669</v>
      </c>
    </row>
    <row r="128">
      <c r="A128" s="35"/>
      <c r="B128" s="60" t="s">
        <v>577</v>
      </c>
      <c r="C128" s="92"/>
      <c r="D128" s="112">
        <v>340</v>
      </c>
      <c r="E128" s="569"/>
      <c r="F128" s="597"/>
      <c r="G128" s="628"/>
      <c r="H128" s="658" t="s">
        <v>669</v>
      </c>
      <c r="I128" s="682"/>
      <c r="J128" s="628"/>
      <c r="K128" s="718" t="s">
        <v>669</v>
      </c>
    </row>
    <row r="129">
      <c r="A129" s="35"/>
      <c r="B129" s="51" t="s">
        <v>578</v>
      </c>
      <c r="C129" s="92"/>
      <c r="D129" s="113">
        <v>400</v>
      </c>
      <c r="E129" s="570"/>
      <c r="F129" s="599"/>
      <c r="G129" s="630"/>
      <c r="H129" s="660" t="s">
        <v>669</v>
      </c>
      <c r="I129" s="684"/>
      <c r="J129" s="630"/>
      <c r="K129" s="720" t="s">
        <v>669</v>
      </c>
    </row>
    <row r="130" ht="21.75" customHeight="1">
      <c r="A130" s="35"/>
      <c r="B130" s="56" t="s">
        <v>579</v>
      </c>
      <c r="C130" s="75" t="s">
        <v>644</v>
      </c>
      <c r="D130" s="106">
        <v>1250</v>
      </c>
      <c r="E130" s="575" t="s">
        <v>669</v>
      </c>
      <c r="F130" s="595"/>
      <c r="G130" s="626"/>
      <c r="H130" s="656" t="s">
        <v>669</v>
      </c>
      <c r="I130" s="680"/>
      <c r="J130" s="626"/>
      <c r="K130" s="716" t="s">
        <v>669</v>
      </c>
    </row>
    <row r="131">
      <c r="A131" s="35"/>
      <c r="B131" s="47" t="s">
        <v>580</v>
      </c>
      <c r="C131" s="91" t="s">
        <v>645</v>
      </c>
      <c r="D131" s="114">
        <v>150</v>
      </c>
      <c r="E131" s="568" t="s">
        <v>669</v>
      </c>
      <c r="F131" s="604"/>
      <c r="G131" s="631"/>
      <c r="H131" s="661" t="s">
        <v>669</v>
      </c>
      <c r="I131" s="685"/>
      <c r="J131" s="631"/>
      <c r="K131" s="721" t="s">
        <v>669</v>
      </c>
    </row>
    <row r="132">
      <c r="A132" s="35"/>
      <c r="B132" s="51" t="s">
        <v>581</v>
      </c>
      <c r="C132" s="74"/>
      <c r="D132" s="115">
        <v>250</v>
      </c>
      <c r="E132" s="570"/>
      <c r="F132" s="606"/>
      <c r="G132" s="633"/>
      <c r="H132" s="663" t="s">
        <v>669</v>
      </c>
      <c r="I132" s="687"/>
      <c r="J132" s="633"/>
      <c r="K132" s="723" t="s">
        <v>669</v>
      </c>
    </row>
    <row r="133">
      <c r="A133" s="35"/>
      <c r="B133" s="47" t="s">
        <v>582</v>
      </c>
      <c r="C133" s="91" t="s">
        <v>646</v>
      </c>
      <c r="D133" s="114">
        <v>30</v>
      </c>
      <c r="E133" s="569" t="s">
        <v>669</v>
      </c>
      <c r="F133" s="604"/>
      <c r="G133" s="631"/>
      <c r="H133" s="661" t="s">
        <v>669</v>
      </c>
      <c r="I133" s="685"/>
      <c r="J133" s="631"/>
      <c r="K133" s="721" t="s">
        <v>669</v>
      </c>
    </row>
    <row r="134">
      <c r="A134" s="35"/>
      <c r="B134" s="47" t="s">
        <v>583</v>
      </c>
      <c r="C134" s="92"/>
      <c r="D134" s="114">
        <f>25*1.5</f>
        <v>37.5</v>
      </c>
      <c r="E134" s="569"/>
      <c r="F134" s="604"/>
      <c r="G134" s="631"/>
      <c r="H134" s="661" t="s">
        <v>669</v>
      </c>
      <c r="I134" s="685"/>
      <c r="J134" s="631"/>
      <c r="K134" s="721" t="s">
        <v>669</v>
      </c>
    </row>
    <row r="135">
      <c r="A135" s="35"/>
      <c r="B135" s="47" t="s">
        <v>584</v>
      </c>
      <c r="C135" s="92"/>
      <c r="D135" s="114">
        <v>45</v>
      </c>
      <c r="E135" s="569"/>
      <c r="F135" s="604"/>
      <c r="G135" s="631"/>
      <c r="H135" s="661" t="s">
        <v>669</v>
      </c>
      <c r="I135" s="685"/>
      <c r="J135" s="631"/>
      <c r="K135" s="721" t="s">
        <v>669</v>
      </c>
    </row>
    <row r="136">
      <c r="A136" s="35"/>
      <c r="B136" s="47" t="s">
        <v>585</v>
      </c>
      <c r="C136" s="92"/>
      <c r="D136" s="114">
        <v>46.875</v>
      </c>
      <c r="E136" s="569"/>
      <c r="F136" s="604"/>
      <c r="G136" s="631"/>
      <c r="H136" s="661" t="s">
        <v>669</v>
      </c>
      <c r="I136" s="685"/>
      <c r="J136" s="631"/>
      <c r="K136" s="721" t="s">
        <v>669</v>
      </c>
    </row>
    <row r="137">
      <c r="A137" s="35"/>
      <c r="B137" s="47" t="s">
        <v>586</v>
      </c>
      <c r="C137" s="92"/>
      <c r="D137" s="114">
        <f>35*1.5</f>
        <v>52.5</v>
      </c>
      <c r="E137" s="569"/>
      <c r="F137" s="604"/>
      <c r="G137" s="631"/>
      <c r="H137" s="661" t="s">
        <v>669</v>
      </c>
      <c r="I137" s="685"/>
      <c r="J137" s="631"/>
      <c r="K137" s="721" t="s">
        <v>669</v>
      </c>
    </row>
    <row r="138">
      <c r="A138" s="35"/>
      <c r="B138" s="47" t="s">
        <v>587</v>
      </c>
      <c r="C138" s="92"/>
      <c r="D138" s="114">
        <v>56.25</v>
      </c>
      <c r="E138" s="569"/>
      <c r="F138" s="604"/>
      <c r="G138" s="631"/>
      <c r="H138" s="661" t="s">
        <v>669</v>
      </c>
      <c r="I138" s="685"/>
      <c r="J138" s="631"/>
      <c r="K138" s="721" t="s">
        <v>669</v>
      </c>
    </row>
    <row r="139">
      <c r="A139" s="35"/>
      <c r="B139" s="45" t="s">
        <v>588</v>
      </c>
      <c r="C139" s="92"/>
      <c r="D139" s="112">
        <v>60</v>
      </c>
      <c r="E139" s="569"/>
      <c r="F139" s="597"/>
      <c r="G139" s="628"/>
      <c r="H139" s="658" t="s">
        <v>669</v>
      </c>
      <c r="I139" s="682"/>
      <c r="J139" s="628"/>
      <c r="K139" s="718" t="s">
        <v>669</v>
      </c>
    </row>
    <row r="140">
      <c r="A140" s="35"/>
      <c r="B140" s="45" t="s">
        <v>589</v>
      </c>
      <c r="C140" s="92"/>
      <c r="D140" s="112">
        <v>65.625</v>
      </c>
      <c r="E140" s="569"/>
      <c r="F140" s="597"/>
      <c r="G140" s="628"/>
      <c r="H140" s="658" t="s">
        <v>669</v>
      </c>
      <c r="I140" s="682"/>
      <c r="J140" s="628"/>
      <c r="K140" s="718" t="s">
        <v>669</v>
      </c>
    </row>
    <row r="141">
      <c r="A141" s="35"/>
      <c r="B141" s="47" t="s">
        <v>590</v>
      </c>
      <c r="C141" s="92"/>
      <c r="D141" s="114">
        <f>45*1.5</f>
        <v>67.5</v>
      </c>
      <c r="E141" s="569"/>
      <c r="F141" s="604"/>
      <c r="G141" s="631"/>
      <c r="H141" s="661" t="s">
        <v>669</v>
      </c>
      <c r="I141" s="685"/>
      <c r="J141" s="631"/>
      <c r="K141" s="721" t="s">
        <v>669</v>
      </c>
    </row>
    <row r="142">
      <c r="A142" s="35"/>
      <c r="B142" s="47" t="s">
        <v>591</v>
      </c>
      <c r="C142" s="92"/>
      <c r="D142" s="114">
        <v>75</v>
      </c>
      <c r="E142" s="569"/>
      <c r="F142" s="604"/>
      <c r="G142" s="631"/>
      <c r="H142" s="661" t="s">
        <v>669</v>
      </c>
      <c r="I142" s="685"/>
      <c r="J142" s="631"/>
      <c r="K142" s="721" t="s">
        <v>669</v>
      </c>
    </row>
    <row r="143">
      <c r="A143" s="35"/>
      <c r="B143" s="47" t="s">
        <v>592</v>
      </c>
      <c r="C143" s="92"/>
      <c r="D143" s="114">
        <v>84.375</v>
      </c>
      <c r="E143" s="569"/>
      <c r="F143" s="604"/>
      <c r="G143" s="631"/>
      <c r="H143" s="661" t="s">
        <v>669</v>
      </c>
      <c r="I143" s="685"/>
      <c r="J143" s="631"/>
      <c r="K143" s="721" t="s">
        <v>669</v>
      </c>
    </row>
    <row r="144">
      <c r="A144" s="35"/>
      <c r="B144" s="47" t="s">
        <v>593</v>
      </c>
      <c r="C144" s="92"/>
      <c r="D144" s="114">
        <v>90</v>
      </c>
      <c r="E144" s="569"/>
      <c r="F144" s="604"/>
      <c r="G144" s="631"/>
      <c r="H144" s="661" t="s">
        <v>669</v>
      </c>
      <c r="I144" s="685"/>
      <c r="J144" s="631"/>
      <c r="K144" s="721" t="s">
        <v>669</v>
      </c>
    </row>
    <row r="145">
      <c r="A145" s="35"/>
      <c r="B145" s="47" t="s">
        <v>594</v>
      </c>
      <c r="C145" s="92"/>
      <c r="D145" s="114">
        <v>93.75</v>
      </c>
      <c r="E145" s="569"/>
      <c r="F145" s="604"/>
      <c r="G145" s="631"/>
      <c r="H145" s="661" t="s">
        <v>669</v>
      </c>
      <c r="I145" s="685"/>
      <c r="J145" s="631"/>
      <c r="K145" s="721" t="s">
        <v>669</v>
      </c>
    </row>
    <row r="146">
      <c r="A146" s="35"/>
      <c r="B146" s="45" t="s">
        <v>595</v>
      </c>
      <c r="C146" s="92"/>
      <c r="D146" s="112">
        <v>105</v>
      </c>
      <c r="E146" s="569"/>
      <c r="F146" s="597"/>
      <c r="G146" s="628"/>
      <c r="H146" s="658" t="s">
        <v>669</v>
      </c>
      <c r="I146" s="682"/>
      <c r="J146" s="628"/>
      <c r="K146" s="718" t="s">
        <v>669</v>
      </c>
    </row>
    <row r="147">
      <c r="A147" s="35"/>
      <c r="B147" s="48" t="s">
        <v>596</v>
      </c>
      <c r="C147" s="92"/>
      <c r="D147" s="120">
        <f>75*1.5</f>
        <v>112.5</v>
      </c>
      <c r="E147" s="569"/>
      <c r="F147" s="605"/>
      <c r="G147" s="632"/>
      <c r="H147" s="662" t="s">
        <v>669</v>
      </c>
      <c r="I147" s="686"/>
      <c r="J147" s="632"/>
      <c r="K147" s="722" t="s">
        <v>669</v>
      </c>
    </row>
    <row r="148">
      <c r="A148" s="35"/>
      <c r="B148" s="48" t="s">
        <v>597</v>
      </c>
      <c r="C148" s="92"/>
      <c r="D148" s="120">
        <v>140.625</v>
      </c>
      <c r="E148" s="569"/>
      <c r="F148" s="605"/>
      <c r="G148" s="632"/>
      <c r="H148" s="662" t="s">
        <v>669</v>
      </c>
      <c r="I148" s="686"/>
      <c r="J148" s="632"/>
      <c r="K148" s="722" t="s">
        <v>669</v>
      </c>
    </row>
    <row r="149">
      <c r="A149" s="35"/>
      <c r="B149" s="51" t="s">
        <v>598</v>
      </c>
      <c r="C149" s="74"/>
      <c r="D149" s="115">
        <v>150</v>
      </c>
      <c r="E149" s="570"/>
      <c r="F149" s="606"/>
      <c r="G149" s="633"/>
      <c r="H149" s="663" t="s">
        <v>669</v>
      </c>
      <c r="I149" s="687"/>
      <c r="J149" s="633"/>
      <c r="K149" s="723" t="s">
        <v>669</v>
      </c>
    </row>
    <row r="150">
      <c r="A150" s="35"/>
      <c r="B150" s="61" t="s">
        <v>599</v>
      </c>
      <c r="C150" s="89" t="s">
        <v>647</v>
      </c>
      <c r="D150" s="547">
        <v>100</v>
      </c>
      <c r="E150" s="576" t="s">
        <v>669</v>
      </c>
      <c r="F150" s="598"/>
      <c r="G150" s="629"/>
      <c r="H150" s="659" t="s">
        <v>669</v>
      </c>
      <c r="I150" s="683"/>
      <c r="J150" s="629"/>
      <c r="K150" s="719" t="s">
        <v>669</v>
      </c>
    </row>
    <row r="151">
      <c r="A151" s="35"/>
      <c r="B151" s="62" t="s">
        <v>600</v>
      </c>
      <c r="C151" s="228" t="s">
        <v>648</v>
      </c>
      <c r="D151" s="121" t="s">
        <v>657</v>
      </c>
      <c r="E151" s="568" t="s">
        <v>669</v>
      </c>
      <c r="F151" s="598"/>
      <c r="G151" s="629"/>
      <c r="H151" s="659" t="s">
        <v>669</v>
      </c>
      <c r="I151" s="683"/>
      <c r="J151" s="629"/>
      <c r="K151" s="719" t="s">
        <v>669</v>
      </c>
    </row>
    <row r="152">
      <c r="A152" s="35"/>
      <c r="B152" s="45" t="s">
        <v>601</v>
      </c>
      <c r="C152" s="227"/>
      <c r="D152" s="122" t="s">
        <v>658</v>
      </c>
      <c r="E152" s="569"/>
      <c r="F152" s="597"/>
      <c r="G152" s="628"/>
      <c r="H152" s="658" t="s">
        <v>669</v>
      </c>
      <c r="I152" s="682"/>
      <c r="J152" s="628"/>
      <c r="K152" s="718" t="s">
        <v>669</v>
      </c>
    </row>
    <row r="153">
      <c r="A153" s="35"/>
      <c r="B153" s="45" t="s">
        <v>602</v>
      </c>
      <c r="C153" s="227"/>
      <c r="D153" s="122" t="s">
        <v>659</v>
      </c>
      <c r="E153" s="569"/>
      <c r="F153" s="597"/>
      <c r="G153" s="628"/>
      <c r="H153" s="658" t="s">
        <v>669</v>
      </c>
      <c r="I153" s="682"/>
      <c r="J153" s="628"/>
      <c r="K153" s="718" t="s">
        <v>669</v>
      </c>
    </row>
    <row r="154">
      <c r="A154" s="35"/>
      <c r="B154" s="45" t="s">
        <v>603</v>
      </c>
      <c r="C154" s="227"/>
      <c r="D154" s="122" t="s">
        <v>660</v>
      </c>
      <c r="E154" s="569"/>
      <c r="F154" s="597"/>
      <c r="G154" s="628"/>
      <c r="H154" s="658" t="s">
        <v>669</v>
      </c>
      <c r="I154" s="682"/>
      <c r="J154" s="628"/>
      <c r="K154" s="718" t="s">
        <v>669</v>
      </c>
    </row>
    <row r="155">
      <c r="A155" s="35"/>
      <c r="B155" s="48" t="s">
        <v>604</v>
      </c>
      <c r="C155" s="532"/>
      <c r="D155" s="549">
        <v>1250</v>
      </c>
      <c r="E155" s="570"/>
      <c r="F155" s="596"/>
      <c r="G155" s="630"/>
      <c r="H155" s="660" t="s">
        <v>669</v>
      </c>
      <c r="I155" s="681"/>
      <c r="J155" s="630"/>
      <c r="K155" s="720" t="s">
        <v>669</v>
      </c>
    </row>
    <row r="156">
      <c r="A156" s="35"/>
      <c r="B156" s="62" t="s">
        <v>605</v>
      </c>
      <c r="C156" s="228" t="s">
        <v>649</v>
      </c>
      <c r="D156" s="121" t="s">
        <v>661</v>
      </c>
      <c r="E156" s="568" t="s">
        <v>669</v>
      </c>
      <c r="F156" s="598"/>
      <c r="G156" s="629"/>
      <c r="H156" s="659" t="s">
        <v>669</v>
      </c>
      <c r="I156" s="683"/>
      <c r="J156" s="629"/>
      <c r="K156" s="719" t="s">
        <v>669</v>
      </c>
    </row>
    <row r="157">
      <c r="A157" s="35"/>
      <c r="B157" s="45" t="s">
        <v>606</v>
      </c>
      <c r="C157" s="227"/>
      <c r="D157" s="122" t="s">
        <v>662</v>
      </c>
      <c r="E157" s="569"/>
      <c r="F157" s="597"/>
      <c r="G157" s="628"/>
      <c r="H157" s="658" t="s">
        <v>669</v>
      </c>
      <c r="I157" s="682"/>
      <c r="J157" s="628"/>
      <c r="K157" s="718" t="s">
        <v>669</v>
      </c>
    </row>
    <row r="158">
      <c r="A158" s="35"/>
      <c r="B158" s="45" t="s">
        <v>607</v>
      </c>
      <c r="C158" s="227"/>
      <c r="D158" s="122" t="s">
        <v>663</v>
      </c>
      <c r="E158" s="569"/>
      <c r="F158" s="597"/>
      <c r="G158" s="628"/>
      <c r="H158" s="658" t="s">
        <v>669</v>
      </c>
      <c r="I158" s="682"/>
      <c r="J158" s="628"/>
      <c r="K158" s="718" t="s">
        <v>669</v>
      </c>
    </row>
    <row r="159">
      <c r="A159" s="35"/>
      <c r="B159" s="45" t="s">
        <v>608</v>
      </c>
      <c r="C159" s="227"/>
      <c r="D159" s="122" t="s">
        <v>664</v>
      </c>
      <c r="E159" s="569"/>
      <c r="F159" s="597"/>
      <c r="G159" s="628"/>
      <c r="H159" s="658" t="s">
        <v>669</v>
      </c>
      <c r="I159" s="682"/>
      <c r="J159" s="628"/>
      <c r="K159" s="718" t="s">
        <v>669</v>
      </c>
    </row>
    <row r="160">
      <c r="A160" s="35"/>
      <c r="B160" s="48" t="s">
        <v>609</v>
      </c>
      <c r="C160" s="532"/>
      <c r="D160" s="549">
        <v>1250</v>
      </c>
      <c r="E160" s="570"/>
      <c r="F160" s="596"/>
      <c r="G160" s="630"/>
      <c r="H160" s="660" t="s">
        <v>669</v>
      </c>
      <c r="I160" s="681"/>
      <c r="J160" s="630"/>
      <c r="K160" s="720" t="s">
        <v>669</v>
      </c>
    </row>
    <row r="161" ht="13.5" customHeight="1">
      <c r="A161" s="35"/>
      <c r="B161" s="44" t="s">
        <v>610</v>
      </c>
      <c r="C161" s="228" t="s">
        <v>650</v>
      </c>
      <c r="D161" s="121" t="s">
        <v>665</v>
      </c>
      <c r="E161" s="568" t="s">
        <v>669</v>
      </c>
      <c r="F161" s="607"/>
      <c r="G161" s="634"/>
      <c r="H161" s="657" t="s">
        <v>669</v>
      </c>
      <c r="I161" s="688"/>
      <c r="J161" s="634"/>
      <c r="K161" s="724" t="s">
        <v>669</v>
      </c>
    </row>
    <row r="162">
      <c r="A162" s="35"/>
      <c r="B162" s="45" t="s">
        <v>611</v>
      </c>
      <c r="C162" s="227"/>
      <c r="D162" s="122" t="s">
        <v>666</v>
      </c>
      <c r="E162" s="569"/>
      <c r="F162" s="597"/>
      <c r="G162" s="628"/>
      <c r="H162" s="658" t="s">
        <v>669</v>
      </c>
      <c r="I162" s="682"/>
      <c r="J162" s="628"/>
      <c r="K162" s="718" t="s">
        <v>669</v>
      </c>
    </row>
    <row r="163">
      <c r="A163" s="35"/>
      <c r="B163" s="45" t="s">
        <v>612</v>
      </c>
      <c r="C163" s="227"/>
      <c r="D163" s="122" t="s">
        <v>667</v>
      </c>
      <c r="E163" s="569"/>
      <c r="F163" s="597"/>
      <c r="G163" s="628"/>
      <c r="H163" s="658" t="s">
        <v>669</v>
      </c>
      <c r="I163" s="682"/>
      <c r="J163" s="628"/>
      <c r="K163" s="718" t="s">
        <v>669</v>
      </c>
    </row>
    <row r="164">
      <c r="A164" s="35"/>
      <c r="B164" s="45" t="s">
        <v>613</v>
      </c>
      <c r="C164" s="532"/>
      <c r="D164" s="122" t="s">
        <v>664</v>
      </c>
      <c r="E164" s="569"/>
      <c r="F164" s="597"/>
      <c r="G164" s="628"/>
      <c r="H164" s="658" t="s">
        <v>669</v>
      </c>
      <c r="I164" s="682"/>
      <c r="J164" s="628"/>
      <c r="K164" s="718" t="s">
        <v>669</v>
      </c>
    </row>
    <row r="165">
      <c r="A165" s="35"/>
      <c r="B165" s="48" t="s">
        <v>614</v>
      </c>
      <c r="C165" s="532"/>
      <c r="D165" s="549">
        <v>1250</v>
      </c>
      <c r="E165" s="570"/>
      <c r="F165" s="612"/>
      <c r="G165" s="630"/>
      <c r="H165" s="660" t="s">
        <v>669</v>
      </c>
      <c r="I165" s="687"/>
      <c r="J165" s="630"/>
      <c r="K165" s="720" t="s">
        <v>669</v>
      </c>
    </row>
    <row r="166">
      <c r="A166" s="70"/>
      <c r="B166" s="522" t="s">
        <v>615</v>
      </c>
      <c r="C166" s="535" t="s">
        <v>651</v>
      </c>
      <c r="D166" s="550">
        <v>0</v>
      </c>
      <c r="E166" s="577"/>
      <c r="F166" s="613"/>
      <c r="G166" s="638"/>
      <c r="H166" s="668"/>
      <c r="I166" s="692"/>
      <c r="J166" s="638"/>
      <c r="K166" s="728"/>
    </row>
    <row r="167">
      <c r="A167" s="70"/>
      <c r="B167" s="523" t="s">
        <v>616</v>
      </c>
      <c r="C167" s="536"/>
      <c r="D167" s="551">
        <v>2</v>
      </c>
      <c r="E167" s="578"/>
      <c r="F167" s="614"/>
      <c r="G167" s="639"/>
      <c r="H167" s="669"/>
      <c r="I167" s="693"/>
      <c r="J167" s="639"/>
      <c r="K167" s="729"/>
    </row>
    <row r="168">
      <c r="A168" s="70"/>
      <c r="B168" s="523" t="s">
        <v>617</v>
      </c>
      <c r="C168" s="536"/>
      <c r="D168" s="551">
        <v>4</v>
      </c>
      <c r="E168" s="578"/>
      <c r="F168" s="614"/>
      <c r="G168" s="639"/>
      <c r="H168" s="669"/>
      <c r="I168" s="693"/>
      <c r="J168" s="639"/>
      <c r="K168" s="729"/>
    </row>
    <row r="169" ht="14.25" thickBot="1">
      <c r="A169" s="70"/>
      <c r="B169" s="524" t="s">
        <v>618</v>
      </c>
      <c r="C169" s="537"/>
      <c r="D169" s="552">
        <v>20</v>
      </c>
      <c r="E169" s="579"/>
      <c r="F169" s="615"/>
      <c r="G169" s="640"/>
      <c r="H169" s="670"/>
      <c r="I169" s="694"/>
      <c r="J169" s="640"/>
      <c r="K169" s="730"/>
    </row>
    <row r="170" ht="14.25" customHeight="1" thickBot="1">
      <c r="A170" s="70"/>
      <c r="B170" s="525" t="s">
        <v>775</v>
      </c>
      <c r="C170" s="538"/>
      <c r="D170" s="538"/>
      <c r="E170" s="580"/>
      <c r="F170" s="616">
        <f>IF(COUNT(F18:F114,F117,F121:F165)&gt;0,SUM(F18:F114,F117,F121:F165),"")</f>
        <v>315046663</v>
      </c>
      <c r="G170" s="641"/>
      <c r="H170" s="671"/>
      <c r="I170" s="616">
        <f>IF(COUNT(I18:I114,I117,I121:I165)&gt;0,SUM(I18:I114,I117,I121:I165),"")</f>
        <v>315046663</v>
      </c>
      <c r="J170" s="641"/>
      <c r="K170" s="731"/>
    </row>
    <row r="171" ht="14.25" customHeight="1" thickBot="1">
      <c r="A171" s="70"/>
      <c r="B171" s="350" t="s">
        <v>745</v>
      </c>
      <c r="C171" s="376"/>
      <c r="D171" s="376"/>
      <c r="E171" s="414"/>
      <c r="F171" s="617"/>
      <c r="G171" s="642">
        <f>IF(COUNT(G18:G114,G117,G121:G165)&gt;0,SUM(G18:G114,G117,G121:G165),"")</f>
        <v>399658425</v>
      </c>
      <c r="H171" s="672">
        <v>1.2696320762590931</v>
      </c>
      <c r="I171" s="617"/>
      <c r="J171" s="707">
        <f>IF(COUNT(J18:J114,J117,J121:J165)&gt;0,SUM(J18:J114,J117,J121:J165),"")</f>
        <v>399658425</v>
      </c>
      <c r="K171" s="732">
        <v>1.2696320762590931</v>
      </c>
    </row>
    <row r="172" ht="14.25" thickBot="1">
      <c r="A172" s="70"/>
      <c r="B172" s="70"/>
      <c r="C172" s="70"/>
      <c r="D172" s="70"/>
      <c r="E172" s="70"/>
      <c r="F172" s="70"/>
      <c r="G172" s="70"/>
      <c r="H172" s="70"/>
      <c r="I172" s="70"/>
      <c r="J172" s="708"/>
      <c r="K172" s="708"/>
    </row>
    <row r="173" ht="14.25" customHeight="1">
      <c r="A173" s="70"/>
      <c r="B173" s="526" t="s">
        <v>776</v>
      </c>
      <c r="C173" s="539"/>
      <c r="D173" s="553" t="s">
        <v>784</v>
      </c>
      <c r="E173" s="581"/>
      <c r="F173" s="618">
        <v>1360300</v>
      </c>
      <c r="G173" s="643" t="s">
        <v>791</v>
      </c>
      <c r="H173" s="673"/>
      <c r="I173" s="695"/>
      <c r="J173" s="709"/>
      <c r="K173" s="733"/>
    </row>
    <row r="174" ht="14.25" customHeight="1">
      <c r="A174" s="70"/>
      <c r="B174" s="527"/>
      <c r="C174" s="540"/>
      <c r="D174" s="554" t="s">
        <v>785</v>
      </c>
      <c r="E174" s="582"/>
      <c r="F174" s="619"/>
      <c r="G174" s="644"/>
      <c r="H174" s="674"/>
      <c r="I174" s="696"/>
      <c r="J174" s="710"/>
      <c r="K174" s="734"/>
    </row>
    <row r="175" ht="14.25" customHeight="1">
      <c r="A175" s="70"/>
      <c r="B175" s="527"/>
      <c r="C175" s="540"/>
      <c r="D175" s="555" t="s">
        <v>786</v>
      </c>
      <c r="E175" s="583"/>
      <c r="F175" s="620"/>
      <c r="G175" s="644"/>
      <c r="H175" s="674"/>
      <c r="I175" s="696"/>
      <c r="J175" s="710"/>
      <c r="K175" s="734"/>
    </row>
    <row r="176" ht="14.25" customHeight="1" thickBot="1">
      <c r="A176" s="70"/>
      <c r="B176" s="528"/>
      <c r="C176" s="541"/>
      <c r="D176" s="556" t="s">
        <v>702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465</v>
      </c>
    </row>
    <row r="2">
      <c r="A2" s="215" t="s">
        <v>5</v>
      </c>
      <c r="B2" s="215"/>
      <c r="C2" s="215"/>
      <c r="D2" s="215"/>
      <c r="E2" s="215"/>
      <c r="F2" s="215"/>
      <c r="G2" s="215"/>
      <c r="H2" s="215"/>
      <c r="I2" s="215"/>
      <c r="J2" s="311" t="s">
        <v>681</v>
      </c>
    </row>
    <row r="3" ht="14.25" thickBot="1">
      <c r="A3" s="337" t="s">
        <v>731</v>
      </c>
      <c r="B3" s="337"/>
      <c r="C3" s="337"/>
      <c r="D3" s="223"/>
      <c r="E3" s="176"/>
      <c r="F3" s="232"/>
      <c r="G3" s="176" t="s">
        <v>672</v>
      </c>
      <c r="H3" s="303" t="s">
        <v>675</v>
      </c>
      <c r="I3" s="232">
        <v>1</v>
      </c>
      <c r="J3" s="223" t="s">
        <v>23</v>
      </c>
    </row>
    <row r="4" ht="13.5" customHeight="1">
      <c r="A4" s="338" t="s">
        <v>467</v>
      </c>
      <c r="B4" s="353" t="s">
        <v>619</v>
      </c>
      <c r="C4" s="381"/>
      <c r="D4" s="404" t="s">
        <v>769</v>
      </c>
      <c r="E4" s="419" t="s">
        <v>27</v>
      </c>
      <c r="F4" s="440"/>
      <c r="G4" s="460"/>
      <c r="H4" s="353" t="s">
        <v>30</v>
      </c>
      <c r="I4" s="381"/>
      <c r="J4" s="493"/>
    </row>
    <row r="5" ht="13.5" customHeight="1">
      <c r="A5" s="339"/>
      <c r="B5" s="354"/>
      <c r="C5" s="382"/>
      <c r="D5" s="405"/>
      <c r="E5" s="420" t="s">
        <v>717</v>
      </c>
      <c r="F5" s="441" t="s">
        <v>729</v>
      </c>
      <c r="G5" s="461" t="s">
        <v>730</v>
      </c>
      <c r="H5" s="420" t="s">
        <v>717</v>
      </c>
      <c r="I5" s="441" t="s">
        <v>729</v>
      </c>
      <c r="J5" s="494" t="s">
        <v>730</v>
      </c>
    </row>
    <row r="6" ht="14.25" thickBot="1">
      <c r="A6" s="340"/>
      <c r="B6" s="355"/>
      <c r="C6" s="383"/>
      <c r="D6" s="406"/>
      <c r="E6" s="421"/>
      <c r="F6" s="442"/>
      <c r="G6" s="462"/>
      <c r="H6" s="421"/>
      <c r="I6" s="442"/>
      <c r="J6" s="495"/>
    </row>
    <row r="7" ht="27" customHeight="1">
      <c r="A7" s="55" t="s">
        <v>451</v>
      </c>
      <c r="B7" s="356" t="s">
        <v>746</v>
      </c>
      <c r="C7" s="384"/>
      <c r="D7" s="105">
        <v>10</v>
      </c>
      <c r="E7" s="422"/>
      <c r="F7" s="443"/>
      <c r="G7" s="463" t="s">
        <v>669</v>
      </c>
      <c r="H7" s="480"/>
      <c r="I7" s="443"/>
      <c r="J7" s="496" t="s">
        <v>669</v>
      </c>
    </row>
    <row r="8" ht="13.5" customHeight="1">
      <c r="A8" s="341" t="s">
        <v>450</v>
      </c>
      <c r="B8" s="357" t="s">
        <v>747</v>
      </c>
      <c r="C8" s="385"/>
      <c r="D8" s="407">
        <v>20</v>
      </c>
      <c r="E8" s="423"/>
      <c r="F8" s="444"/>
      <c r="G8" s="464"/>
      <c r="H8" s="481"/>
      <c r="I8" s="444"/>
      <c r="J8" s="497"/>
    </row>
    <row r="9" ht="13.5" customHeight="1">
      <c r="A9" s="219" t="s">
        <v>691</v>
      </c>
      <c r="B9" s="358" t="s">
        <v>748</v>
      </c>
      <c r="C9" s="386"/>
      <c r="D9" s="106">
        <v>40</v>
      </c>
      <c r="E9" s="422"/>
      <c r="F9" s="443"/>
      <c r="G9" s="465" t="s">
        <v>669</v>
      </c>
      <c r="H9" s="480"/>
      <c r="I9" s="443"/>
      <c r="J9" s="496" t="s">
        <v>669</v>
      </c>
    </row>
    <row r="10" ht="13.5" customHeight="1">
      <c r="A10" s="342" t="s">
        <v>474</v>
      </c>
      <c r="B10" s="359" t="s">
        <v>749</v>
      </c>
      <c r="C10" s="387"/>
      <c r="D10" s="408">
        <v>50</v>
      </c>
      <c r="E10" s="424"/>
      <c r="F10" s="445"/>
      <c r="G10" s="466"/>
      <c r="H10" s="482"/>
      <c r="I10" s="445"/>
      <c r="J10" s="498"/>
    </row>
    <row r="11" ht="27" customHeight="1">
      <c r="A11" s="343" t="s">
        <v>732</v>
      </c>
      <c r="B11" s="360" t="s">
        <v>750</v>
      </c>
      <c r="C11" s="388"/>
      <c r="D11" s="409">
        <v>50</v>
      </c>
      <c r="E11" s="425"/>
      <c r="F11" s="446"/>
      <c r="G11" s="464"/>
      <c r="H11" s="483"/>
      <c r="I11" s="446"/>
      <c r="J11" s="499"/>
    </row>
    <row r="12" ht="13.5" customHeight="1">
      <c r="A12" s="344" t="s">
        <v>475</v>
      </c>
      <c r="B12" s="361" t="s">
        <v>751</v>
      </c>
      <c r="C12" s="389"/>
      <c r="D12" s="407">
        <v>50</v>
      </c>
      <c r="E12" s="423"/>
      <c r="F12" s="444"/>
      <c r="G12" s="467"/>
      <c r="H12" s="481"/>
      <c r="I12" s="444"/>
      <c r="J12" s="497"/>
    </row>
    <row r="13" ht="13.5" customHeight="1">
      <c r="A13" s="44" t="s">
        <v>692</v>
      </c>
      <c r="B13" s="362" t="s">
        <v>752</v>
      </c>
      <c r="C13" s="390"/>
      <c r="D13" s="410">
        <v>100</v>
      </c>
      <c r="E13" s="426"/>
      <c r="F13" s="447"/>
      <c r="G13" s="468" t="s">
        <v>669</v>
      </c>
      <c r="H13" s="484"/>
      <c r="I13" s="447"/>
      <c r="J13" s="500" t="s">
        <v>669</v>
      </c>
    </row>
    <row r="14" ht="13.5" customHeight="1">
      <c r="A14" s="345" t="s">
        <v>477</v>
      </c>
      <c r="B14" s="363" t="s">
        <v>753</v>
      </c>
      <c r="C14" s="391"/>
      <c r="D14" s="411">
        <v>100</v>
      </c>
      <c r="E14" s="427"/>
      <c r="F14" s="448"/>
      <c r="G14" s="469"/>
      <c r="H14" s="485"/>
      <c r="I14" s="448"/>
      <c r="J14" s="501"/>
    </row>
    <row r="15" ht="13.5" customHeight="1">
      <c r="A15" s="345" t="s">
        <v>478</v>
      </c>
      <c r="B15" s="363" t="s">
        <v>754</v>
      </c>
      <c r="C15" s="391"/>
      <c r="D15" s="411">
        <v>100</v>
      </c>
      <c r="E15" s="427"/>
      <c r="F15" s="448"/>
      <c r="G15" s="469"/>
      <c r="H15" s="485"/>
      <c r="I15" s="448"/>
      <c r="J15" s="501"/>
    </row>
    <row r="16" ht="13.5" customHeight="1">
      <c r="A16" s="345" t="s">
        <v>479</v>
      </c>
      <c r="B16" s="363" t="s">
        <v>755</v>
      </c>
      <c r="C16" s="391"/>
      <c r="D16" s="411">
        <v>100</v>
      </c>
      <c r="E16" s="427"/>
      <c r="F16" s="448"/>
      <c r="G16" s="469"/>
      <c r="H16" s="485"/>
      <c r="I16" s="448"/>
      <c r="J16" s="501"/>
    </row>
    <row r="17" ht="27" customHeight="1">
      <c r="A17" s="345" t="s">
        <v>733</v>
      </c>
      <c r="B17" s="364" t="s">
        <v>750</v>
      </c>
      <c r="C17" s="392"/>
      <c r="D17" s="411">
        <v>100</v>
      </c>
      <c r="E17" s="427"/>
      <c r="F17" s="448"/>
      <c r="G17" s="469"/>
      <c r="H17" s="485"/>
      <c r="I17" s="448"/>
      <c r="J17" s="501"/>
    </row>
    <row r="18" ht="13.5" customHeight="1">
      <c r="A18" s="51" t="s">
        <v>734</v>
      </c>
      <c r="B18" s="365" t="s">
        <v>756</v>
      </c>
      <c r="C18" s="393"/>
      <c r="D18" s="113">
        <v>100</v>
      </c>
      <c r="E18" s="305"/>
      <c r="F18" s="254"/>
      <c r="G18" s="470" t="s">
        <v>669</v>
      </c>
      <c r="H18" s="486"/>
      <c r="I18" s="454"/>
      <c r="J18" s="502" t="s">
        <v>669</v>
      </c>
    </row>
    <row r="19" ht="40.5" customHeight="1">
      <c r="A19" s="346" t="s">
        <v>693</v>
      </c>
      <c r="B19" s="366" t="s">
        <v>757</v>
      </c>
      <c r="C19" s="394"/>
      <c r="D19" s="119">
        <v>100</v>
      </c>
      <c r="E19" s="422"/>
      <c r="F19" s="443"/>
      <c r="G19" s="463" t="s">
        <v>669</v>
      </c>
      <c r="H19" s="480"/>
      <c r="I19" s="443"/>
      <c r="J19" s="496" t="s">
        <v>669</v>
      </c>
    </row>
    <row r="20" ht="33" customHeight="1">
      <c r="A20" s="61" t="s">
        <v>735</v>
      </c>
      <c r="B20" s="367" t="s">
        <v>758</v>
      </c>
      <c r="C20" s="395"/>
      <c r="D20" s="106">
        <v>100</v>
      </c>
      <c r="E20" s="422"/>
      <c r="F20" s="443"/>
      <c r="G20" s="463" t="s">
        <v>669</v>
      </c>
      <c r="H20" s="480"/>
      <c r="I20" s="443"/>
      <c r="J20" s="496" t="s">
        <v>669</v>
      </c>
    </row>
    <row r="21" ht="27" customHeight="1">
      <c r="A21" s="347" t="s">
        <v>736</v>
      </c>
      <c r="B21" s="368" t="s">
        <v>759</v>
      </c>
      <c r="C21" s="396"/>
      <c r="D21" s="412">
        <v>100</v>
      </c>
      <c r="E21" s="428"/>
      <c r="F21" s="449"/>
      <c r="G21" s="471"/>
      <c r="H21" s="487"/>
      <c r="I21" s="449"/>
      <c r="J21" s="503"/>
    </row>
    <row r="22" ht="27" customHeight="1">
      <c r="A22" s="219" t="s">
        <v>737</v>
      </c>
      <c r="B22" s="367" t="s">
        <v>760</v>
      </c>
      <c r="C22" s="395"/>
      <c r="D22" s="106">
        <v>100</v>
      </c>
      <c r="E22" s="429"/>
      <c r="F22" s="450"/>
      <c r="G22" s="465" t="s">
        <v>669</v>
      </c>
      <c r="H22" s="488"/>
      <c r="I22" s="450"/>
      <c r="J22" s="504" t="s">
        <v>669</v>
      </c>
    </row>
    <row r="23" ht="13.5" customHeight="1">
      <c r="A23" s="47" t="s">
        <v>738</v>
      </c>
      <c r="B23" s="369" t="s">
        <v>761</v>
      </c>
      <c r="C23" s="397"/>
      <c r="D23" s="114" t="s">
        <v>770</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500</v>
      </c>
      <c r="B24" s="370" t="s">
        <v>695</v>
      </c>
      <c r="C24" s="398"/>
      <c r="D24" s="112" t="s">
        <v>770</v>
      </c>
      <c r="E24" s="431"/>
      <c r="F24" s="452"/>
      <c r="G24" s="473" t="s">
        <v>669</v>
      </c>
      <c r="H24" s="431"/>
      <c r="I24" s="452"/>
      <c r="J24" s="506" t="s">
        <v>669</v>
      </c>
    </row>
    <row r="25" ht="13.5" customHeight="1">
      <c r="A25" s="45" t="s">
        <v>501</v>
      </c>
      <c r="B25" s="370" t="s">
        <v>704</v>
      </c>
      <c r="C25" s="398"/>
      <c r="D25" s="112" t="s">
        <v>770</v>
      </c>
      <c r="E25" s="431"/>
      <c r="F25" s="452"/>
      <c r="G25" s="473" t="s">
        <v>669</v>
      </c>
      <c r="H25" s="431"/>
      <c r="I25" s="452"/>
      <c r="J25" s="506" t="s">
        <v>669</v>
      </c>
    </row>
    <row r="26" ht="13.5" customHeight="1">
      <c r="A26" s="348" t="s">
        <v>502</v>
      </c>
      <c r="B26" s="371" t="s">
        <v>710</v>
      </c>
      <c r="C26" s="398"/>
      <c r="D26" s="120" t="s">
        <v>770</v>
      </c>
      <c r="E26" s="432"/>
      <c r="F26" s="452"/>
      <c r="G26" s="474" t="s">
        <v>669</v>
      </c>
      <c r="H26" s="431"/>
      <c r="I26" s="452"/>
      <c r="J26" s="507" t="s">
        <v>669</v>
      </c>
    </row>
    <row r="27" ht="13.5" customHeight="1">
      <c r="A27" s="45" t="s">
        <v>503</v>
      </c>
      <c r="B27" s="370" t="s">
        <v>711</v>
      </c>
      <c r="C27" s="397"/>
      <c r="D27" s="112" t="s">
        <v>770</v>
      </c>
      <c r="E27" s="433"/>
      <c r="F27" s="453"/>
      <c r="G27" s="473" t="s">
        <v>669</v>
      </c>
      <c r="H27" s="432"/>
      <c r="I27" s="453"/>
      <c r="J27" s="506" t="s">
        <v>669</v>
      </c>
    </row>
    <row r="28" ht="13.5" customHeight="1">
      <c r="A28" s="45" t="s">
        <v>504</v>
      </c>
      <c r="B28" s="370" t="s">
        <v>712</v>
      </c>
      <c r="C28" s="398"/>
      <c r="D28" s="112" t="s">
        <v>770</v>
      </c>
      <c r="E28" s="432"/>
      <c r="F28" s="453"/>
      <c r="G28" s="473" t="s">
        <v>669</v>
      </c>
      <c r="H28" s="432"/>
      <c r="I28" s="453"/>
      <c r="J28" s="506" t="s">
        <v>669</v>
      </c>
    </row>
    <row r="29" ht="13.5" customHeight="1">
      <c r="A29" s="45" t="s">
        <v>505</v>
      </c>
      <c r="B29" s="370" t="s">
        <v>713</v>
      </c>
      <c r="C29" s="398"/>
      <c r="D29" s="112" t="s">
        <v>770</v>
      </c>
      <c r="E29" s="432"/>
      <c r="F29" s="453"/>
      <c r="G29" s="473" t="s">
        <v>669</v>
      </c>
      <c r="H29" s="432"/>
      <c r="I29" s="453"/>
      <c r="J29" s="506" t="s">
        <v>669</v>
      </c>
    </row>
    <row r="30" ht="27" customHeight="1">
      <c r="A30" s="45" t="s">
        <v>506</v>
      </c>
      <c r="B30" s="372" t="s">
        <v>714</v>
      </c>
      <c r="C30" s="399"/>
      <c r="D30" s="120" t="s">
        <v>770</v>
      </c>
      <c r="E30" s="432"/>
      <c r="F30" s="454"/>
      <c r="G30" s="470" t="s">
        <v>669</v>
      </c>
      <c r="H30" s="432"/>
      <c r="I30" s="454"/>
      <c r="J30" s="508" t="s">
        <v>669</v>
      </c>
    </row>
    <row r="31" ht="13.5" customHeight="1">
      <c r="A31" s="349" t="s">
        <v>739</v>
      </c>
      <c r="B31" s="373"/>
      <c r="C31" s="400"/>
      <c r="D31" s="407" t="s">
        <v>770</v>
      </c>
      <c r="E31" s="423"/>
      <c r="F31" s="444"/>
      <c r="G31" s="467"/>
      <c r="H31" s="481"/>
      <c r="I31" s="444"/>
      <c r="J31" s="497"/>
    </row>
    <row r="32" ht="13.5" customHeight="1">
      <c r="A32" s="40" t="s">
        <v>740</v>
      </c>
      <c r="B32" s="374" t="s">
        <v>762</v>
      </c>
      <c r="C32" s="401"/>
      <c r="D32" s="413" t="s">
        <v>770</v>
      </c>
      <c r="E32" s="434" t="s">
        <v>669</v>
      </c>
      <c r="F32" s="455" t="s">
        <v>669</v>
      </c>
      <c r="G32" s="475" t="s">
        <v>669</v>
      </c>
      <c r="H32" s="489" t="s">
        <v>669</v>
      </c>
      <c r="I32" s="455" t="s">
        <v>669</v>
      </c>
      <c r="J32" s="509" t="s">
        <v>669</v>
      </c>
    </row>
    <row r="33" ht="13.5" customHeight="1">
      <c r="A33" s="40" t="s">
        <v>741</v>
      </c>
      <c r="B33" s="374" t="s">
        <v>763</v>
      </c>
      <c r="C33" s="401"/>
      <c r="D33" s="413" t="s">
        <v>770</v>
      </c>
      <c r="E33" s="434" t="s">
        <v>669</v>
      </c>
      <c r="F33" s="455" t="s">
        <v>669</v>
      </c>
      <c r="G33" s="475" t="s">
        <v>669</v>
      </c>
      <c r="H33" s="489" t="s">
        <v>669</v>
      </c>
      <c r="I33" s="455" t="s">
        <v>669</v>
      </c>
      <c r="J33" s="509" t="s">
        <v>669</v>
      </c>
    </row>
    <row r="34" ht="27" customHeight="1">
      <c r="A34" s="344" t="s">
        <v>742</v>
      </c>
      <c r="B34" s="361" t="s">
        <v>764</v>
      </c>
      <c r="C34" s="402"/>
      <c r="D34" s="407" t="s">
        <v>771</v>
      </c>
      <c r="E34" s="423" t="s">
        <v>669</v>
      </c>
      <c r="F34" s="444" t="s">
        <v>669</v>
      </c>
      <c r="G34" s="476"/>
      <c r="H34" s="481" t="s">
        <v>669</v>
      </c>
      <c r="I34" s="444" t="s">
        <v>669</v>
      </c>
      <c r="J34" s="497"/>
    </row>
    <row r="35" ht="13.5" customHeight="1" thickBot="1">
      <c r="A35" s="347" t="s">
        <v>743</v>
      </c>
      <c r="B35" s="375" t="s">
        <v>765</v>
      </c>
      <c r="C35" s="403"/>
      <c r="D35" s="412">
        <v>100</v>
      </c>
      <c r="E35" s="435" t="s">
        <v>669</v>
      </c>
      <c r="F35" s="456" t="s">
        <v>669</v>
      </c>
      <c r="G35" s="477"/>
      <c r="H35" s="490" t="s">
        <v>669</v>
      </c>
      <c r="I35" s="456" t="s">
        <v>669</v>
      </c>
      <c r="J35" s="510"/>
    </row>
    <row r="36" ht="13.5" customHeight="1" thickBot="1">
      <c r="A36" s="350" t="s">
        <v>744</v>
      </c>
      <c r="B36" s="376"/>
      <c r="C36" s="376"/>
      <c r="D36" s="414"/>
      <c r="E36" s="436"/>
      <c r="F36" s="457"/>
      <c r="G36" s="478" t="s">
        <v>669</v>
      </c>
      <c r="H36" s="491"/>
      <c r="I36" s="457"/>
      <c r="J36" s="511" t="s">
        <v>669</v>
      </c>
    </row>
    <row r="37" ht="13.5" customHeight="1" thickBot="1">
      <c r="A37" s="350" t="s">
        <v>745</v>
      </c>
      <c r="B37" s="376"/>
      <c r="C37" s="376"/>
      <c r="D37" s="414"/>
      <c r="E37" s="436"/>
      <c r="F37" s="457" t="str">
        <f t="array" ref="F37:F37">IF(COUNT(F7,F9,F13,F19:F20,F22:F23,F32:F33)&gt;0,SUM(F7,F9,F13,F19:F20,F22:F23,F32:F33),"")</f>
        <v/>
      </c>
      <c r="G37" s="478" t="s">
        <v>669</v>
      </c>
      <c r="H37" s="491"/>
      <c r="I37" s="457" t="str">
        <f t="array" ref="I37:I37">IF(COUNT(I7,I9,I13,I19:I20,I22:I23,I32:I33)&gt;0,SUM(I7,I9,I13,I19:I20,I22:I23,I32:I33),"")</f>
        <v/>
      </c>
      <c r="J37" s="512" t="s">
        <v>669</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766</v>
      </c>
      <c r="C45" s="378"/>
      <c r="D45" s="415"/>
      <c r="E45" s="437"/>
      <c r="F45" s="458"/>
    </row>
    <row r="46" ht="13.5" customHeight="1">
      <c r="B46" s="378"/>
      <c r="C46" s="378"/>
      <c r="D46" s="416"/>
      <c r="E46" s="438"/>
      <c r="F46" s="438"/>
    </row>
    <row r="47" ht="13.5" customHeight="1">
      <c r="B47" s="379" t="s">
        <v>767</v>
      </c>
      <c r="C47" s="379"/>
      <c r="D47" s="417"/>
      <c r="E47" s="437">
        <f>IF((I37="")*(表1!J171=""),"",IFERROR(VALUE(I37),0)+IFERROR(VALUE(表1!J171),0))</f>
        <v>399658425</v>
      </c>
      <c r="F47" s="458"/>
    </row>
    <row r="48">
      <c r="B48" s="379"/>
      <c r="C48" s="379"/>
      <c r="E48" s="379"/>
      <c r="F48" s="379"/>
      <c r="G48" s="479"/>
    </row>
    <row r="49" ht="13.5" customHeight="1">
      <c r="B49" s="379" t="s">
        <v>768</v>
      </c>
      <c r="C49" s="379"/>
      <c r="D49" s="417"/>
      <c r="E49" s="439">
        <v>1.2696320762590931</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465</v>
      </c>
      <c r="K1"/>
    </row>
    <row r="2">
      <c r="A2" s="215" t="s">
        <v>5</v>
      </c>
      <c r="B2" s="215"/>
      <c r="C2" s="215"/>
      <c r="D2" s="215"/>
      <c r="E2" s="215"/>
      <c r="F2" s="215"/>
      <c r="G2" s="215"/>
      <c r="H2" s="215"/>
      <c r="I2" s="215"/>
      <c r="J2" s="311" t="s">
        <v>681</v>
      </c>
    </row>
    <row r="3" ht="14.25" thickBot="1">
      <c r="A3" s="216" t="s">
        <v>683</v>
      </c>
      <c r="B3" s="216"/>
      <c r="C3" s="176"/>
      <c r="E3" s="265"/>
      <c r="F3" s="260"/>
      <c r="G3" s="176" t="s">
        <v>672</v>
      </c>
      <c r="H3" s="303" t="s">
        <v>675</v>
      </c>
      <c r="I3" s="232">
        <v>1</v>
      </c>
      <c r="J3" s="223" t="s">
        <v>23</v>
      </c>
      <c r="K3" s="22"/>
    </row>
    <row r="4" ht="27" customHeight="1">
      <c r="A4" s="36" t="s">
        <v>467</v>
      </c>
      <c r="B4" s="71" t="s">
        <v>619</v>
      </c>
      <c r="C4" s="235" t="s">
        <v>717</v>
      </c>
      <c r="D4" s="145"/>
      <c r="E4" s="266"/>
      <c r="F4" s="235" t="s">
        <v>717</v>
      </c>
      <c r="G4" s="266"/>
      <c r="H4" s="71" t="s">
        <v>728</v>
      </c>
      <c r="I4" s="71" t="s">
        <v>729</v>
      </c>
      <c r="J4" s="312" t="s">
        <v>730</v>
      </c>
    </row>
    <row r="5" ht="38.25" customHeight="1" thickBot="1">
      <c r="A5" s="38"/>
      <c r="B5" s="73"/>
      <c r="C5" s="236" t="s">
        <v>718</v>
      </c>
      <c r="D5" s="249" t="s">
        <v>719</v>
      </c>
      <c r="E5" s="267" t="s">
        <v>722</v>
      </c>
      <c r="F5" s="282" t="s">
        <v>725</v>
      </c>
      <c r="G5" s="282" t="s">
        <v>726</v>
      </c>
      <c r="H5" s="73"/>
      <c r="I5" s="73"/>
      <c r="J5" s="313"/>
    </row>
    <row r="6" ht="15.95" customHeight="1">
      <c r="A6" s="47" t="s">
        <v>451</v>
      </c>
      <c r="B6" s="225" t="s">
        <v>695</v>
      </c>
      <c r="C6" s="237"/>
      <c r="D6" s="250"/>
      <c r="E6" s="268"/>
      <c r="F6" s="283"/>
      <c r="G6" s="268"/>
      <c r="H6" s="304"/>
      <c r="I6" s="307"/>
      <c r="J6" s="314"/>
    </row>
    <row r="7" ht="15.95" customHeight="1">
      <c r="A7" s="45" t="s">
        <v>684</v>
      </c>
      <c r="B7" s="226" t="s">
        <v>696</v>
      </c>
      <c r="C7" s="238" t="s">
        <v>669</v>
      </c>
      <c r="D7" s="251" t="s">
        <v>669</v>
      </c>
      <c r="E7" s="269"/>
      <c r="F7" s="284"/>
      <c r="G7" s="293"/>
      <c r="H7" s="238" t="s">
        <v>669</v>
      </c>
      <c r="I7" s="238" t="s">
        <v>669</v>
      </c>
      <c r="J7" s="315" t="s">
        <v>669</v>
      </c>
    </row>
    <row r="8" ht="15.95" customHeight="1">
      <c r="A8" s="45" t="s">
        <v>685</v>
      </c>
      <c r="B8" s="226" t="s">
        <v>697</v>
      </c>
      <c r="C8" s="238" t="s">
        <v>669</v>
      </c>
      <c r="D8" s="251" t="s">
        <v>669</v>
      </c>
      <c r="E8" s="269" t="s">
        <v>669</v>
      </c>
      <c r="F8" s="284"/>
      <c r="G8" s="293"/>
      <c r="H8" s="238" t="s">
        <v>669</v>
      </c>
      <c r="I8" s="238" t="s">
        <v>669</v>
      </c>
      <c r="J8" s="315" t="s">
        <v>669</v>
      </c>
    </row>
    <row r="9" ht="15.95" customHeight="1">
      <c r="A9" s="45" t="s">
        <v>686</v>
      </c>
      <c r="B9" s="226" t="s">
        <v>698</v>
      </c>
      <c r="C9" s="238" t="s">
        <v>669</v>
      </c>
      <c r="D9" s="251" t="s">
        <v>669</v>
      </c>
      <c r="E9" s="269" t="s">
        <v>669</v>
      </c>
      <c r="F9" s="284"/>
      <c r="G9" s="293"/>
      <c r="H9" s="238" t="s">
        <v>669</v>
      </c>
      <c r="I9" s="238" t="s">
        <v>669</v>
      </c>
      <c r="J9" s="315" t="s">
        <v>669</v>
      </c>
    </row>
    <row r="10" ht="15.95" customHeight="1">
      <c r="A10" s="45" t="s">
        <v>687</v>
      </c>
      <c r="B10" s="227" t="s">
        <v>699</v>
      </c>
      <c r="C10" s="238" t="s">
        <v>669</v>
      </c>
      <c r="D10" s="251"/>
      <c r="E10" s="269" t="s">
        <v>669</v>
      </c>
      <c r="F10" s="284"/>
      <c r="G10" s="293"/>
      <c r="H10" s="238" t="s">
        <v>669</v>
      </c>
      <c r="I10" s="238" t="s">
        <v>669</v>
      </c>
      <c r="J10" s="315" t="s">
        <v>669</v>
      </c>
    </row>
    <row r="11" ht="15.95" customHeight="1">
      <c r="A11" s="45" t="s">
        <v>688</v>
      </c>
      <c r="B11" s="227" t="s">
        <v>700</v>
      </c>
      <c r="C11" s="239" t="s">
        <v>669</v>
      </c>
      <c r="D11" s="252" t="s">
        <v>669</v>
      </c>
      <c r="E11" s="270" t="s">
        <v>669</v>
      </c>
      <c r="F11" s="285"/>
      <c r="G11" s="294"/>
      <c r="H11" s="239" t="s">
        <v>669</v>
      </c>
      <c r="I11" s="239" t="s">
        <v>669</v>
      </c>
      <c r="J11" s="316" t="s">
        <v>669</v>
      </c>
    </row>
    <row r="12" ht="15.95" customHeight="1">
      <c r="A12" s="45" t="s">
        <v>689</v>
      </c>
      <c r="B12" s="226" t="s">
        <v>701</v>
      </c>
      <c r="C12" s="240" t="s">
        <v>669</v>
      </c>
      <c r="D12" s="253" t="s">
        <v>669</v>
      </c>
      <c r="E12" s="271" t="s">
        <v>669</v>
      </c>
      <c r="F12" s="286"/>
      <c r="G12" s="295"/>
      <c r="H12" s="183" t="s">
        <v>669</v>
      </c>
      <c r="I12" s="183" t="s">
        <v>669</v>
      </c>
      <c r="J12" s="317"/>
    </row>
    <row r="13" ht="15.95" customHeight="1">
      <c r="A13" s="45" t="s">
        <v>690</v>
      </c>
      <c r="B13" s="226" t="s">
        <v>702</v>
      </c>
      <c r="C13" s="238" t="s">
        <v>669</v>
      </c>
      <c r="D13" s="251" t="s">
        <v>669</v>
      </c>
      <c r="E13" s="269" t="s">
        <v>669</v>
      </c>
      <c r="F13" s="284"/>
      <c r="G13" s="293"/>
      <c r="H13" s="238" t="s">
        <v>669</v>
      </c>
      <c r="I13" s="238" t="s">
        <v>669</v>
      </c>
      <c r="J13" s="315" t="s">
        <v>669</v>
      </c>
    </row>
    <row r="14" ht="15.95" customHeight="1">
      <c r="A14" s="217"/>
      <c r="B14" s="88" t="s">
        <v>703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450</v>
      </c>
      <c r="B15" s="228" t="s">
        <v>704</v>
      </c>
      <c r="C15" s="242"/>
      <c r="D15" s="255"/>
      <c r="E15" s="273"/>
      <c r="F15" s="287"/>
      <c r="G15" s="296"/>
      <c r="H15" s="182"/>
      <c r="I15" s="182"/>
      <c r="J15" s="319"/>
    </row>
    <row r="16" ht="15.95" customHeight="1">
      <c r="A16" s="45" t="s">
        <v>684</v>
      </c>
      <c r="B16" s="226" t="s">
        <v>705</v>
      </c>
      <c r="C16" s="238" t="s">
        <v>669</v>
      </c>
      <c r="D16" s="251" t="s">
        <v>669</v>
      </c>
      <c r="E16" s="269" t="s">
        <v>669</v>
      </c>
      <c r="F16" s="284"/>
      <c r="G16" s="293"/>
      <c r="H16" s="238" t="s">
        <v>669</v>
      </c>
      <c r="I16" s="142" t="s">
        <v>669</v>
      </c>
      <c r="J16" s="315" t="s">
        <v>669</v>
      </c>
    </row>
    <row r="17" ht="15.95" customHeight="1">
      <c r="A17" s="45" t="s">
        <v>685</v>
      </c>
      <c r="B17" s="226" t="s">
        <v>706</v>
      </c>
      <c r="C17" s="238" t="s">
        <v>669</v>
      </c>
      <c r="D17" s="251" t="s">
        <v>669</v>
      </c>
      <c r="E17" s="269" t="s">
        <v>669</v>
      </c>
      <c r="F17" s="284"/>
      <c r="G17" s="293"/>
      <c r="H17" s="238" t="s">
        <v>669</v>
      </c>
      <c r="I17" s="142" t="s">
        <v>669</v>
      </c>
      <c r="J17" s="315" t="s">
        <v>669</v>
      </c>
    </row>
    <row r="18" ht="15.95" customHeight="1">
      <c r="A18" s="45" t="s">
        <v>686</v>
      </c>
      <c r="B18" s="226" t="s">
        <v>707</v>
      </c>
      <c r="C18" s="238" t="s">
        <v>669</v>
      </c>
      <c r="D18" s="251" t="s">
        <v>669</v>
      </c>
      <c r="E18" s="269" t="s">
        <v>669</v>
      </c>
      <c r="F18" s="284"/>
      <c r="G18" s="293"/>
      <c r="H18" s="238" t="s">
        <v>669</v>
      </c>
      <c r="I18" s="142" t="s">
        <v>669</v>
      </c>
      <c r="J18" s="315" t="s">
        <v>669</v>
      </c>
    </row>
    <row r="19" ht="15.95" customHeight="1">
      <c r="A19" s="45" t="s">
        <v>687</v>
      </c>
      <c r="B19" s="227" t="s">
        <v>708</v>
      </c>
      <c r="C19" s="238" t="s">
        <v>669</v>
      </c>
      <c r="D19" s="251" t="s">
        <v>669</v>
      </c>
      <c r="E19" s="269" t="s">
        <v>669</v>
      </c>
      <c r="F19" s="284"/>
      <c r="G19" s="293"/>
      <c r="H19" s="238" t="s">
        <v>669</v>
      </c>
      <c r="I19" s="142" t="s">
        <v>669</v>
      </c>
      <c r="J19" s="315" t="s">
        <v>669</v>
      </c>
    </row>
    <row r="20" ht="15.95" customHeight="1">
      <c r="A20" s="64" t="s">
        <v>688</v>
      </c>
      <c r="B20" s="81" t="s">
        <v>709</v>
      </c>
      <c r="C20" s="240" t="s">
        <v>669</v>
      </c>
      <c r="D20" s="253" t="s">
        <v>669</v>
      </c>
      <c r="E20" s="271" t="s">
        <v>669</v>
      </c>
      <c r="F20" s="286"/>
      <c r="G20" s="295"/>
      <c r="H20" s="183" t="s">
        <v>669</v>
      </c>
      <c r="I20" s="183" t="s">
        <v>669</v>
      </c>
      <c r="J20" s="317"/>
    </row>
    <row r="21" ht="15.95" customHeight="1">
      <c r="A21" s="64" t="s">
        <v>689</v>
      </c>
      <c r="B21" s="81" t="s">
        <v>702</v>
      </c>
      <c r="C21" s="238" t="s">
        <v>669</v>
      </c>
      <c r="D21" s="251" t="s">
        <v>669</v>
      </c>
      <c r="E21" s="269" t="s">
        <v>669</v>
      </c>
      <c r="F21" s="284"/>
      <c r="G21" s="293"/>
      <c r="H21" s="238" t="s">
        <v>669</v>
      </c>
      <c r="I21" s="142" t="s">
        <v>669</v>
      </c>
      <c r="J21" s="315" t="s">
        <v>669</v>
      </c>
    </row>
    <row r="22" ht="15.95" customHeight="1">
      <c r="A22" s="218"/>
      <c r="B22" s="82" t="s">
        <v>703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691</v>
      </c>
      <c r="B23" s="75" t="s">
        <v>710</v>
      </c>
      <c r="C23" s="243"/>
      <c r="D23" s="256"/>
      <c r="E23" s="274"/>
      <c r="F23" s="288"/>
      <c r="G23" s="297"/>
      <c r="H23" s="243" t="s">
        <v>669</v>
      </c>
      <c r="I23" s="149" t="s">
        <v>669</v>
      </c>
      <c r="J23" s="320" t="s">
        <v>669</v>
      </c>
    </row>
    <row r="24" ht="15.95" customHeight="1">
      <c r="A24" s="220" t="s">
        <v>474</v>
      </c>
      <c r="B24" s="229" t="s">
        <v>711</v>
      </c>
      <c r="C24" s="243" t="s">
        <v>669</v>
      </c>
      <c r="D24" s="256" t="s">
        <v>669</v>
      </c>
      <c r="E24" s="274" t="s">
        <v>669</v>
      </c>
      <c r="F24" s="288"/>
      <c r="G24" s="297"/>
      <c r="H24" s="243" t="s">
        <v>669</v>
      </c>
      <c r="I24" s="149" t="s">
        <v>669</v>
      </c>
      <c r="J24" s="320" t="s">
        <v>669</v>
      </c>
    </row>
    <row r="25" ht="15.95" customHeight="1">
      <c r="A25" s="220" t="s">
        <v>475</v>
      </c>
      <c r="B25" s="79" t="s">
        <v>712</v>
      </c>
      <c r="C25" s="243" t="s">
        <v>669</v>
      </c>
      <c r="D25" s="256" t="s">
        <v>669</v>
      </c>
      <c r="E25" s="274"/>
      <c r="F25" s="288"/>
      <c r="G25" s="297"/>
      <c r="H25" s="243" t="s">
        <v>669</v>
      </c>
      <c r="I25" s="149" t="s">
        <v>669</v>
      </c>
      <c r="J25" s="320" t="s">
        <v>669</v>
      </c>
    </row>
    <row r="26" ht="15.95" customHeight="1">
      <c r="A26" s="220" t="s">
        <v>692</v>
      </c>
      <c r="B26" s="79" t="s">
        <v>713</v>
      </c>
      <c r="C26" s="243" t="s">
        <v>669</v>
      </c>
      <c r="D26" s="256" t="s">
        <v>669</v>
      </c>
      <c r="E26" s="275" t="s">
        <v>669</v>
      </c>
      <c r="F26" s="288"/>
      <c r="G26" s="297"/>
      <c r="H26" s="243" t="s">
        <v>669</v>
      </c>
      <c r="I26" s="149" t="s">
        <v>669</v>
      </c>
      <c r="J26" s="320" t="s">
        <v>669</v>
      </c>
    </row>
    <row r="27" ht="27">
      <c r="A27" s="220" t="s">
        <v>693</v>
      </c>
      <c r="B27" s="229" t="s">
        <v>714</v>
      </c>
      <c r="C27" s="244" t="str">
        <f t="array" ref="C27:C27">IF(COUNT(F27:G27)&gt;0,SUM(F27:G27),"")</f>
        <v/>
      </c>
      <c r="D27" s="257"/>
      <c r="E27" s="276"/>
      <c r="F27" s="289"/>
      <c r="G27" s="298"/>
      <c r="H27" s="243" t="s">
        <v>669</v>
      </c>
      <c r="I27" s="149" t="s">
        <v>669</v>
      </c>
      <c r="J27" s="320" t="s">
        <v>669</v>
      </c>
    </row>
    <row r="28" ht="15.95" customHeight="1">
      <c r="A28" s="221" t="s">
        <v>694</v>
      </c>
      <c r="B28" s="230"/>
      <c r="C28" s="245"/>
      <c r="D28" s="258"/>
      <c r="E28" s="277"/>
      <c r="F28" s="245"/>
      <c r="G28" s="277"/>
      <c r="H28" s="181"/>
      <c r="I28" s="308"/>
      <c r="J28" s="321"/>
    </row>
    <row r="29" ht="15.95" customHeight="1" thickBot="1">
      <c r="A29" s="222"/>
      <c r="B29" s="231" t="s">
        <v>715</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716</v>
      </c>
      <c r="C32" s="247"/>
      <c r="D32" s="261"/>
      <c r="E32" s="279"/>
      <c r="F32" s="290" t="s">
        <v>28</v>
      </c>
      <c r="G32" s="299" t="s">
        <v>727</v>
      </c>
      <c r="J32" s="22"/>
    </row>
    <row r="33">
      <c r="D33" s="262" t="s">
        <v>720</v>
      </c>
      <c r="E33" s="280" t="s">
        <v>723</v>
      </c>
      <c r="F33" s="245" t="s">
        <v>669</v>
      </c>
      <c r="G33" s="300" t="s">
        <v>669</v>
      </c>
      <c r="J33" s="22"/>
    </row>
    <row r="34">
      <c r="D34" s="262"/>
      <c r="E34" s="110" t="s">
        <v>724</v>
      </c>
      <c r="F34" s="291"/>
      <c r="G34" s="301"/>
      <c r="J34" s="22"/>
    </row>
    <row r="35" ht="13.5" customHeight="1">
      <c r="B35" s="234"/>
      <c r="C35" s="248"/>
      <c r="D35" s="262" t="s">
        <v>721</v>
      </c>
      <c r="E35" s="110" t="s">
        <v>724</v>
      </c>
      <c r="F35" s="291" t="s">
        <v>669</v>
      </c>
      <c r="G35" s="301" t="s">
        <v>669</v>
      </c>
      <c r="J35" s="22"/>
    </row>
    <row r="36" ht="14.25" thickBot="1">
      <c r="D36" s="263"/>
      <c r="E36" s="281" t="s">
        <v>723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465</v>
      </c>
      <c r="B1" s="35"/>
      <c r="C1" s="35"/>
      <c r="D1" s="35"/>
      <c r="E1" s="35"/>
      <c r="F1" s="35"/>
      <c r="G1" s="35"/>
      <c r="H1" s="35"/>
      <c r="I1" s="35"/>
      <c r="J1" s="35"/>
      <c r="K1"/>
      <c r="L1"/>
      <c r="M1" s="35"/>
    </row>
    <row r="2">
      <c r="A2" s="34" t="s">
        <v>5</v>
      </c>
      <c r="B2" s="34"/>
      <c r="C2" s="34"/>
      <c r="D2" s="34"/>
      <c r="E2" s="34"/>
      <c r="F2" s="34"/>
      <c r="G2" s="34"/>
      <c r="H2" s="34"/>
      <c r="I2" s="34"/>
      <c r="J2" s="34"/>
      <c r="K2" s="34"/>
      <c r="L2" s="70"/>
      <c r="M2" s="194" t="s">
        <v>681</v>
      </c>
    </row>
    <row r="3" ht="14.25" thickBot="1">
      <c r="A3" s="35" t="s">
        <v>466</v>
      </c>
      <c r="B3" s="70"/>
      <c r="C3" s="70"/>
      <c r="D3" s="126"/>
      <c r="E3" s="126"/>
      <c r="F3" s="154"/>
      <c r="G3" s="170" t="s">
        <v>672</v>
      </c>
      <c r="H3" s="174"/>
      <c r="I3" s="176" t="s">
        <v>675</v>
      </c>
      <c r="J3" s="177">
        <v>1</v>
      </c>
      <c r="K3" s="189"/>
      <c r="L3" s="191"/>
      <c r="M3" s="191" t="s">
        <v>23</v>
      </c>
    </row>
    <row r="4" ht="24" customHeight="1">
      <c r="A4" s="36"/>
      <c r="B4" s="71"/>
      <c r="C4" s="104" t="s">
        <v>655</v>
      </c>
      <c r="D4" s="127"/>
      <c r="E4" s="145"/>
      <c r="F4" s="145"/>
      <c r="G4" s="145"/>
      <c r="H4" s="145"/>
      <c r="I4" s="145"/>
      <c r="J4" s="145"/>
      <c r="K4" s="145"/>
      <c r="L4" s="145"/>
      <c r="M4" s="195"/>
    </row>
    <row r="5" ht="52.5" customHeight="1">
      <c r="A5" s="37" t="s">
        <v>467</v>
      </c>
      <c r="B5" s="72" t="s">
        <v>619</v>
      </c>
      <c r="C5" s="72" t="s">
        <v>656</v>
      </c>
      <c r="D5" s="128" t="s">
        <v>668</v>
      </c>
      <c r="E5" s="146" t="s">
        <v>670</v>
      </c>
      <c r="F5" s="155" t="s">
        <v>671</v>
      </c>
      <c r="G5" s="171" t="s">
        <v>673</v>
      </c>
      <c r="H5" s="175" t="s">
        <v>674</v>
      </c>
      <c r="I5" s="175" t="s">
        <v>676</v>
      </c>
      <c r="J5" s="178" t="s">
        <v>677</v>
      </c>
      <c r="K5" s="175" t="s">
        <v>678</v>
      </c>
      <c r="L5" s="178" t="s">
        <v>680</v>
      </c>
      <c r="M5" s="196" t="s">
        <v>682</v>
      </c>
    </row>
    <row r="6" ht="40.5" customHeight="1" thickBot="1">
      <c r="A6" s="38"/>
      <c r="B6" s="73"/>
      <c r="C6" s="73"/>
      <c r="D6" s="129"/>
      <c r="E6" s="147"/>
      <c r="F6" s="156"/>
      <c r="G6" s="172"/>
      <c r="H6" s="147"/>
      <c r="I6" s="147"/>
      <c r="J6" s="179"/>
      <c r="K6" s="147"/>
      <c r="L6" s="179"/>
      <c r="M6" s="197"/>
    </row>
    <row r="7" ht="14.1" customHeight="1">
      <c r="A7" s="39" t="s">
        <v>451</v>
      </c>
      <c r="B7" s="74" t="s">
        <v>620</v>
      </c>
      <c r="C7" s="105">
        <v>0</v>
      </c>
      <c r="D7" s="130"/>
      <c r="E7" s="148"/>
      <c r="F7" s="157"/>
      <c r="G7" s="148"/>
      <c r="H7" s="148"/>
      <c r="I7" s="148"/>
      <c r="J7" s="180"/>
      <c r="K7" s="148"/>
      <c r="L7" s="157"/>
      <c r="M7" s="198"/>
    </row>
    <row r="8" ht="27" customHeight="1">
      <c r="A8" s="40" t="s">
        <v>468</v>
      </c>
      <c r="B8" s="75" t="s">
        <v>621</v>
      </c>
      <c r="C8" s="106">
        <v>0</v>
      </c>
      <c r="D8" s="131"/>
      <c r="E8" s="149"/>
      <c r="F8" s="158"/>
      <c r="G8" s="149"/>
      <c r="H8" s="149"/>
      <c r="I8" s="149"/>
      <c r="J8" s="181"/>
      <c r="K8" s="149"/>
      <c r="L8" s="158"/>
      <c r="M8" s="199"/>
    </row>
    <row r="9" ht="14.1" customHeight="1">
      <c r="A9" s="41" t="s">
        <v>469</v>
      </c>
      <c r="B9" s="76" t="s">
        <v>622</v>
      </c>
      <c r="C9" s="107">
        <v>0</v>
      </c>
      <c r="D9" s="132"/>
      <c r="E9" s="141"/>
      <c r="F9" s="159"/>
      <c r="G9" s="141"/>
      <c r="H9" s="141"/>
      <c r="I9" s="141"/>
      <c r="J9" s="182"/>
      <c r="K9" s="141"/>
      <c r="L9" s="159"/>
      <c r="M9" s="200"/>
    </row>
    <row r="10" ht="14.1" customHeight="1">
      <c r="A10" s="42" t="s">
        <v>470</v>
      </c>
      <c r="B10" s="77"/>
      <c r="C10" s="108">
        <v>20</v>
      </c>
      <c r="D10" s="133"/>
      <c r="E10" s="142"/>
      <c r="F10" s="160"/>
      <c r="G10" s="142"/>
      <c r="H10" s="142"/>
      <c r="I10" s="142"/>
      <c r="J10" s="183"/>
      <c r="K10" s="142"/>
      <c r="L10" s="160"/>
      <c r="M10" s="201"/>
    </row>
    <row r="11" ht="14.1" customHeight="1">
      <c r="A11" s="42" t="s">
        <v>471</v>
      </c>
      <c r="B11" s="77"/>
      <c r="C11" s="108">
        <v>50</v>
      </c>
      <c r="D11" s="133"/>
      <c r="E11" s="142"/>
      <c r="F11" s="160"/>
      <c r="G11" s="142"/>
      <c r="H11" s="142"/>
      <c r="I11" s="142"/>
      <c r="J11" s="183"/>
      <c r="K11" s="142"/>
      <c r="L11" s="160"/>
      <c r="M11" s="201"/>
    </row>
    <row r="12" ht="14.1" customHeight="1">
      <c r="A12" s="42" t="s">
        <v>472</v>
      </c>
      <c r="B12" s="77"/>
      <c r="C12" s="108">
        <v>100</v>
      </c>
      <c r="D12" s="133"/>
      <c r="E12" s="142"/>
      <c r="F12" s="160"/>
      <c r="G12" s="142"/>
      <c r="H12" s="142"/>
      <c r="I12" s="142"/>
      <c r="J12" s="183"/>
      <c r="K12" s="142"/>
      <c r="L12" s="160"/>
      <c r="M12" s="201"/>
    </row>
    <row r="13" ht="14.1" customHeight="1">
      <c r="A13" s="43" t="s">
        <v>473</v>
      </c>
      <c r="B13" s="78"/>
      <c r="C13" s="109">
        <v>150</v>
      </c>
      <c r="D13" s="134"/>
      <c r="E13" s="143"/>
      <c r="F13" s="161"/>
      <c r="G13" s="143"/>
      <c r="H13" s="143"/>
      <c r="I13" s="143"/>
      <c r="J13" s="184"/>
      <c r="K13" s="143"/>
      <c r="L13" s="161"/>
      <c r="M13" s="202"/>
    </row>
    <row r="14" ht="14.1" customHeight="1">
      <c r="A14" s="40" t="s">
        <v>474</v>
      </c>
      <c r="B14" s="79" t="s">
        <v>623</v>
      </c>
      <c r="C14" s="110">
        <v>0</v>
      </c>
      <c r="D14" s="131"/>
      <c r="E14" s="149"/>
      <c r="F14" s="158"/>
      <c r="G14" s="149"/>
      <c r="H14" s="149"/>
      <c r="I14" s="149"/>
      <c r="J14" s="181"/>
      <c r="K14" s="149"/>
      <c r="L14" s="158"/>
      <c r="M14" s="199"/>
    </row>
    <row r="15" ht="14.1" customHeight="1">
      <c r="A15" s="40" t="s">
        <v>475</v>
      </c>
      <c r="B15" s="79" t="s">
        <v>624</v>
      </c>
      <c r="C15" s="110">
        <v>0</v>
      </c>
      <c r="D15" s="131"/>
      <c r="E15" s="149"/>
      <c r="F15" s="158"/>
      <c r="G15" s="149"/>
      <c r="H15" s="149"/>
      <c r="I15" s="149"/>
      <c r="J15" s="181"/>
      <c r="K15" s="149"/>
      <c r="L15" s="158"/>
      <c r="M15" s="199"/>
    </row>
    <row r="16" ht="14.1" customHeight="1">
      <c r="A16" s="41" t="s">
        <v>476</v>
      </c>
      <c r="B16" s="80" t="s">
        <v>625</v>
      </c>
      <c r="C16" s="107">
        <v>20</v>
      </c>
      <c r="D16" s="132"/>
      <c r="E16" s="141"/>
      <c r="F16" s="159"/>
      <c r="G16" s="141"/>
      <c r="H16" s="141"/>
      <c r="I16" s="141"/>
      <c r="J16" s="182"/>
      <c r="K16" s="141"/>
      <c r="L16" s="159"/>
      <c r="M16" s="200"/>
    </row>
    <row r="17" ht="14.1" customHeight="1">
      <c r="A17" s="42" t="s">
        <v>477</v>
      </c>
      <c r="B17" s="81"/>
      <c r="C17" s="108">
        <v>50</v>
      </c>
      <c r="D17" s="133"/>
      <c r="E17" s="142"/>
      <c r="F17" s="160"/>
      <c r="G17" s="142"/>
      <c r="H17" s="142"/>
      <c r="I17" s="142"/>
      <c r="J17" s="183"/>
      <c r="K17" s="142"/>
      <c r="L17" s="160"/>
      <c r="M17" s="201"/>
    </row>
    <row r="18" ht="14.1" customHeight="1">
      <c r="A18" s="42" t="s">
        <v>478</v>
      </c>
      <c r="B18" s="81"/>
      <c r="C18" s="108">
        <v>100</v>
      </c>
      <c r="D18" s="133"/>
      <c r="E18" s="142"/>
      <c r="F18" s="160"/>
      <c r="G18" s="142"/>
      <c r="H18" s="142"/>
      <c r="I18" s="142"/>
      <c r="J18" s="183"/>
      <c r="K18" s="142"/>
      <c r="L18" s="160"/>
      <c r="M18" s="201"/>
    </row>
    <row r="19" ht="14.1" customHeight="1">
      <c r="A19" s="43" t="s">
        <v>479</v>
      </c>
      <c r="B19" s="82"/>
      <c r="C19" s="109">
        <v>150</v>
      </c>
      <c r="D19" s="134"/>
      <c r="E19" s="143"/>
      <c r="F19" s="161"/>
      <c r="G19" s="143"/>
      <c r="H19" s="143"/>
      <c r="I19" s="143"/>
      <c r="J19" s="184"/>
      <c r="K19" s="143"/>
      <c r="L19" s="161"/>
      <c r="M19" s="202"/>
    </row>
    <row r="20" ht="14.1" customHeight="1">
      <c r="A20" s="44" t="s">
        <v>480</v>
      </c>
      <c r="B20" s="83" t="s">
        <v>626</v>
      </c>
      <c r="C20" s="111">
        <v>0</v>
      </c>
      <c r="D20" s="132"/>
      <c r="E20" s="141"/>
      <c r="F20" s="159"/>
      <c r="G20" s="141"/>
      <c r="H20" s="141"/>
      <c r="I20" s="141"/>
      <c r="J20" s="182"/>
      <c r="K20" s="141"/>
      <c r="L20" s="159"/>
      <c r="M20" s="200"/>
    </row>
    <row r="21" ht="14.1" customHeight="1">
      <c r="A21" s="45" t="s">
        <v>481</v>
      </c>
      <c r="B21" s="84"/>
      <c r="C21" s="112">
        <v>20</v>
      </c>
      <c r="D21" s="133"/>
      <c r="E21" s="142"/>
      <c r="F21" s="160"/>
      <c r="G21" s="142"/>
      <c r="H21" s="142"/>
      <c r="I21" s="142"/>
      <c r="J21" s="183"/>
      <c r="K21" s="142"/>
      <c r="L21" s="162"/>
      <c r="M21" s="203"/>
    </row>
    <row r="22" s="212" customFormat="1" ht="14.1" customHeight="1">
      <c r="A22" s="45" t="s">
        <v>482</v>
      </c>
      <c r="B22" s="84"/>
      <c r="C22" s="112">
        <v>30</v>
      </c>
      <c r="D22" s="133"/>
      <c r="E22" s="142"/>
      <c r="F22" s="162"/>
      <c r="G22" s="142"/>
      <c r="H22" s="142"/>
      <c r="I22" s="142"/>
      <c r="J22" s="139"/>
      <c r="K22" s="142"/>
      <c r="L22" s="162"/>
      <c r="M22" s="203"/>
    </row>
    <row r="23" s="212" customFormat="1" ht="14.1" customHeight="1">
      <c r="A23" s="45" t="s">
        <v>483</v>
      </c>
      <c r="B23" s="84"/>
      <c r="C23" s="112">
        <v>50</v>
      </c>
      <c r="D23" s="133"/>
      <c r="E23" s="142"/>
      <c r="F23" s="162"/>
      <c r="G23" s="142"/>
      <c r="H23" s="142"/>
      <c r="I23" s="142"/>
      <c r="J23" s="139"/>
      <c r="K23" s="142"/>
      <c r="L23" s="162"/>
      <c r="M23" s="203"/>
    </row>
    <row r="24" s="212" customFormat="1" ht="14.1" customHeight="1">
      <c r="A24" s="45" t="s">
        <v>484</v>
      </c>
      <c r="B24" s="84"/>
      <c r="C24" s="112">
        <v>100</v>
      </c>
      <c r="D24" s="133"/>
      <c r="E24" s="142"/>
      <c r="F24" s="162"/>
      <c r="G24" s="142"/>
      <c r="H24" s="142"/>
      <c r="I24" s="142"/>
      <c r="J24" s="139"/>
      <c r="K24" s="142"/>
      <c r="L24" s="162"/>
      <c r="M24" s="203"/>
    </row>
    <row r="25" s="212" customFormat="1" ht="14.1" customHeight="1">
      <c r="A25" s="46" t="s">
        <v>485</v>
      </c>
      <c r="B25" s="85"/>
      <c r="C25" s="113">
        <v>150</v>
      </c>
      <c r="D25" s="134"/>
      <c r="E25" s="143"/>
      <c r="F25" s="163"/>
      <c r="G25" s="143"/>
      <c r="H25" s="143"/>
      <c r="I25" s="143"/>
      <c r="J25" s="185"/>
      <c r="K25" s="143"/>
      <c r="L25" s="163"/>
      <c r="M25" s="204"/>
    </row>
    <row r="26" s="212" customFormat="1" ht="14.1" customHeight="1">
      <c r="A26" s="47" t="s">
        <v>486</v>
      </c>
      <c r="B26" s="86" t="s">
        <v>627</v>
      </c>
      <c r="C26" s="111">
        <v>10</v>
      </c>
      <c r="D26" s="132"/>
      <c r="E26" s="141"/>
      <c r="F26" s="164"/>
      <c r="G26" s="141"/>
      <c r="H26" s="141"/>
      <c r="I26" s="141"/>
      <c r="J26" s="138"/>
      <c r="K26" s="141"/>
      <c r="L26" s="164"/>
      <c r="M26" s="205"/>
    </row>
    <row r="27" s="212" customFormat="1" ht="14.1" customHeight="1">
      <c r="A27" s="48" t="s">
        <v>487</v>
      </c>
      <c r="B27" s="87"/>
      <c r="C27" s="112">
        <v>20</v>
      </c>
      <c r="D27" s="133"/>
      <c r="E27" s="142"/>
      <c r="F27" s="162"/>
      <c r="G27" s="142"/>
      <c r="H27" s="142"/>
      <c r="I27" s="142"/>
      <c r="J27" s="139"/>
      <c r="K27" s="142"/>
      <c r="L27" s="162"/>
      <c r="M27" s="203"/>
    </row>
    <row r="28" s="212" customFormat="1" ht="14.1" customHeight="1">
      <c r="A28" s="48" t="s">
        <v>488</v>
      </c>
      <c r="B28" s="87"/>
      <c r="C28" s="112">
        <v>50</v>
      </c>
      <c r="D28" s="133"/>
      <c r="E28" s="142"/>
      <c r="F28" s="162"/>
      <c r="G28" s="142"/>
      <c r="H28" s="142"/>
      <c r="I28" s="142"/>
      <c r="J28" s="139"/>
      <c r="K28" s="142"/>
      <c r="L28" s="162"/>
      <c r="M28" s="203"/>
    </row>
    <row r="29" s="212" customFormat="1" ht="14.1" customHeight="1">
      <c r="A29" s="48" t="s">
        <v>489</v>
      </c>
      <c r="B29" s="87"/>
      <c r="C29" s="112">
        <v>100</v>
      </c>
      <c r="D29" s="135"/>
      <c r="E29" s="142"/>
      <c r="F29" s="162"/>
      <c r="G29" s="142"/>
      <c r="H29" s="142"/>
      <c r="I29" s="142"/>
      <c r="J29" s="139"/>
      <c r="K29" s="142"/>
      <c r="L29" s="162"/>
      <c r="M29" s="203"/>
    </row>
    <row r="30" s="212" customFormat="1" ht="14.1" customHeight="1">
      <c r="A30" s="48" t="s">
        <v>490</v>
      </c>
      <c r="B30" s="88"/>
      <c r="C30" s="113">
        <v>150</v>
      </c>
      <c r="D30" s="134"/>
      <c r="E30" s="143"/>
      <c r="F30" s="163"/>
      <c r="G30" s="143"/>
      <c r="H30" s="143"/>
      <c r="I30" s="143"/>
      <c r="J30" s="185"/>
      <c r="K30" s="143"/>
      <c r="L30" s="163"/>
      <c r="M30" s="204"/>
    </row>
    <row r="31" s="212" customFormat="1" ht="14.1" customHeight="1">
      <c r="A31" s="49" t="s">
        <v>491</v>
      </c>
      <c r="B31" s="89" t="s">
        <v>628</v>
      </c>
      <c r="C31" s="111">
        <v>10</v>
      </c>
      <c r="D31" s="132"/>
      <c r="E31" s="150"/>
      <c r="F31" s="165"/>
      <c r="G31" s="150"/>
      <c r="H31" s="150"/>
      <c r="I31" s="150"/>
      <c r="J31" s="186"/>
      <c r="K31" s="150"/>
      <c r="L31" s="165"/>
      <c r="M31" s="206"/>
    </row>
    <row r="32" s="212" customFormat="1" ht="14.1" customHeight="1">
      <c r="A32" s="48" t="s">
        <v>492</v>
      </c>
      <c r="B32" s="87"/>
      <c r="C32" s="112">
        <v>20</v>
      </c>
      <c r="D32" s="133"/>
      <c r="E32" s="142"/>
      <c r="F32" s="162"/>
      <c r="G32" s="142"/>
      <c r="H32" s="142"/>
      <c r="I32" s="142"/>
      <c r="J32" s="139"/>
      <c r="K32" s="142"/>
      <c r="L32" s="162"/>
      <c r="M32" s="203"/>
    </row>
    <row r="33" s="212" customFormat="1" ht="14.1" customHeight="1">
      <c r="A33" s="48" t="s">
        <v>493</v>
      </c>
      <c r="B33" s="87"/>
      <c r="C33" s="112">
        <v>50</v>
      </c>
      <c r="D33" s="133"/>
      <c r="E33" s="142"/>
      <c r="F33" s="162"/>
      <c r="G33" s="142"/>
      <c r="H33" s="142"/>
      <c r="I33" s="142"/>
      <c r="J33" s="139"/>
      <c r="K33" s="142"/>
      <c r="L33" s="162"/>
      <c r="M33" s="203"/>
    </row>
    <row r="34" s="212" customFormat="1" ht="14.1" customHeight="1">
      <c r="A34" s="48" t="s">
        <v>494</v>
      </c>
      <c r="B34" s="87"/>
      <c r="C34" s="112">
        <v>100</v>
      </c>
      <c r="D34" s="133"/>
      <c r="E34" s="142"/>
      <c r="F34" s="162"/>
      <c r="G34" s="142"/>
      <c r="H34" s="142"/>
      <c r="I34" s="142"/>
      <c r="J34" s="139"/>
      <c r="K34" s="142"/>
      <c r="L34" s="162"/>
      <c r="M34" s="203"/>
    </row>
    <row r="35" s="212" customFormat="1" ht="14.1" customHeight="1">
      <c r="A35" s="48" t="s">
        <v>495</v>
      </c>
      <c r="B35" s="90"/>
      <c r="C35" s="113">
        <v>150</v>
      </c>
      <c r="D35" s="135"/>
      <c r="E35" s="142"/>
      <c r="F35" s="162"/>
      <c r="G35" s="143"/>
      <c r="H35" s="143"/>
      <c r="I35" s="143"/>
      <c r="J35" s="139"/>
      <c r="K35" s="142"/>
      <c r="L35" s="162"/>
      <c r="M35" s="203"/>
    </row>
    <row r="36" s="212" customFormat="1" ht="14.1" customHeight="1">
      <c r="A36" s="50" t="s">
        <v>496</v>
      </c>
      <c r="B36" s="89" t="s">
        <v>629</v>
      </c>
      <c r="C36" s="111">
        <v>20</v>
      </c>
      <c r="D36" s="136"/>
      <c r="E36" s="150"/>
      <c r="F36" s="165"/>
      <c r="G36" s="150"/>
      <c r="H36" s="150"/>
      <c r="I36" s="150"/>
      <c r="J36" s="186"/>
      <c r="K36" s="150"/>
      <c r="L36" s="165"/>
      <c r="M36" s="206"/>
    </row>
    <row r="37" s="212" customFormat="1" ht="14.1" customHeight="1">
      <c r="A37" s="48" t="s">
        <v>497</v>
      </c>
      <c r="B37" s="87"/>
      <c r="C37" s="112">
        <v>50</v>
      </c>
      <c r="D37" s="133"/>
      <c r="E37" s="142"/>
      <c r="F37" s="162"/>
      <c r="G37" s="142"/>
      <c r="H37" s="142"/>
      <c r="I37" s="142"/>
      <c r="J37" s="139"/>
      <c r="K37" s="142"/>
      <c r="L37" s="162"/>
      <c r="M37" s="203"/>
    </row>
    <row r="38" s="212" customFormat="1" ht="14.1" customHeight="1">
      <c r="A38" s="48" t="s">
        <v>498</v>
      </c>
      <c r="B38" s="87"/>
      <c r="C38" s="112">
        <v>100</v>
      </c>
      <c r="D38" s="133"/>
      <c r="E38" s="142"/>
      <c r="F38" s="162"/>
      <c r="G38" s="142"/>
      <c r="H38" s="142"/>
      <c r="I38" s="142"/>
      <c r="J38" s="139"/>
      <c r="K38" s="142"/>
      <c r="L38" s="162"/>
      <c r="M38" s="203"/>
    </row>
    <row r="39" s="212" customFormat="1" ht="14.1" customHeight="1">
      <c r="A39" s="51" t="s">
        <v>499</v>
      </c>
      <c r="B39" s="90"/>
      <c r="C39" s="113">
        <v>150</v>
      </c>
      <c r="D39" s="135"/>
      <c r="E39" s="143"/>
      <c r="F39" s="163"/>
      <c r="G39" s="143"/>
      <c r="H39" s="143"/>
      <c r="I39" s="143"/>
      <c r="J39" s="185"/>
      <c r="K39" s="143"/>
      <c r="L39" s="163"/>
      <c r="M39" s="204"/>
    </row>
    <row r="40" s="212" customFormat="1" ht="14.1" customHeight="1">
      <c r="A40" s="47" t="s">
        <v>500</v>
      </c>
      <c r="B40" s="91" t="s">
        <v>440</v>
      </c>
      <c r="C40" s="111">
        <v>20</v>
      </c>
      <c r="D40" s="132"/>
      <c r="E40" s="141"/>
      <c r="F40" s="164"/>
      <c r="G40" s="141"/>
      <c r="H40" s="141"/>
      <c r="I40" s="141"/>
      <c r="J40" s="138"/>
      <c r="K40" s="141"/>
      <c r="L40" s="164"/>
      <c r="M40" s="205"/>
    </row>
    <row r="41" s="212" customFormat="1" ht="14.1" customHeight="1">
      <c r="A41" s="47" t="s">
        <v>501</v>
      </c>
      <c r="B41" s="92"/>
      <c r="C41" s="112">
        <v>30</v>
      </c>
      <c r="D41" s="137"/>
      <c r="E41" s="142"/>
      <c r="F41" s="162"/>
      <c r="G41" s="142"/>
      <c r="H41" s="142"/>
      <c r="I41" s="142"/>
      <c r="J41" s="139"/>
      <c r="K41" s="142"/>
      <c r="L41" s="162"/>
      <c r="M41" s="203"/>
    </row>
    <row r="42" s="212" customFormat="1" ht="14.1" customHeight="1">
      <c r="A42" s="47" t="s">
        <v>502</v>
      </c>
      <c r="B42" s="92"/>
      <c r="C42" s="112">
        <v>40</v>
      </c>
      <c r="D42" s="137"/>
      <c r="E42" s="142"/>
      <c r="F42" s="162"/>
      <c r="G42" s="142"/>
      <c r="H42" s="142"/>
      <c r="I42" s="142"/>
      <c r="J42" s="139"/>
      <c r="K42" s="142"/>
      <c r="L42" s="162"/>
      <c r="M42" s="203"/>
    </row>
    <row r="43" s="212" customFormat="1" ht="14.1" customHeight="1">
      <c r="A43" s="45" t="s">
        <v>503</v>
      </c>
      <c r="B43" s="92"/>
      <c r="C43" s="112">
        <v>50</v>
      </c>
      <c r="D43" s="133"/>
      <c r="E43" s="142"/>
      <c r="F43" s="162"/>
      <c r="G43" s="142"/>
      <c r="H43" s="142"/>
      <c r="I43" s="142"/>
      <c r="J43" s="139"/>
      <c r="K43" s="142"/>
      <c r="L43" s="162"/>
      <c r="M43" s="203"/>
    </row>
    <row r="44" s="212" customFormat="1" ht="14.1" customHeight="1">
      <c r="A44" s="47" t="s">
        <v>504</v>
      </c>
      <c r="B44" s="92"/>
      <c r="C44" s="112">
        <v>75</v>
      </c>
      <c r="D44" s="133"/>
      <c r="E44" s="142"/>
      <c r="F44" s="162"/>
      <c r="G44" s="142"/>
      <c r="H44" s="142"/>
      <c r="I44" s="142"/>
      <c r="J44" s="139"/>
      <c r="K44" s="142"/>
      <c r="L44" s="162"/>
      <c r="M44" s="203"/>
    </row>
    <row r="45" s="212" customFormat="1" ht="14.1" customHeight="1">
      <c r="A45" s="45" t="s">
        <v>505</v>
      </c>
      <c r="B45" s="92"/>
      <c r="C45" s="112">
        <v>100</v>
      </c>
      <c r="D45" s="133"/>
      <c r="E45" s="142"/>
      <c r="F45" s="162"/>
      <c r="G45" s="142"/>
      <c r="H45" s="142"/>
      <c r="I45" s="142"/>
      <c r="J45" s="139"/>
      <c r="K45" s="142"/>
      <c r="L45" s="162"/>
      <c r="M45" s="203"/>
    </row>
    <row r="46" s="212" customFormat="1" ht="14.1" customHeight="1">
      <c r="A46" s="48" t="s">
        <v>506</v>
      </c>
      <c r="B46" s="92"/>
      <c r="C46" s="112">
        <v>150</v>
      </c>
      <c r="D46" s="133"/>
      <c r="E46" s="142"/>
      <c r="F46" s="162"/>
      <c r="G46" s="142"/>
      <c r="H46" s="142"/>
      <c r="I46" s="142"/>
      <c r="J46" s="139"/>
      <c r="K46" s="142"/>
      <c r="L46" s="162"/>
      <c r="M46" s="203"/>
    </row>
    <row r="47" s="212" customFormat="1" ht="14.1" customHeight="1">
      <c r="A47" s="51" t="s">
        <v>507</v>
      </c>
      <c r="B47" s="74"/>
      <c r="C47" s="113">
        <v>250</v>
      </c>
      <c r="D47" s="134"/>
      <c r="E47" s="143"/>
      <c r="F47" s="163"/>
      <c r="G47" s="143"/>
      <c r="H47" s="143"/>
      <c r="I47" s="143"/>
      <c r="J47" s="185"/>
      <c r="K47" s="143"/>
      <c r="L47" s="163"/>
      <c r="M47" s="204"/>
    </row>
    <row r="48" s="212" customFormat="1" ht="14.1" customHeight="1">
      <c r="A48" s="52" t="s">
        <v>508</v>
      </c>
      <c r="B48" s="83" t="s">
        <v>630</v>
      </c>
      <c r="C48" s="111">
        <v>10</v>
      </c>
      <c r="D48" s="132"/>
      <c r="E48" s="141"/>
      <c r="F48" s="164"/>
      <c r="G48" s="141"/>
      <c r="H48" s="141"/>
      <c r="I48" s="141"/>
      <c r="J48" s="138"/>
      <c r="K48" s="141"/>
      <c r="L48" s="164"/>
      <c r="M48" s="205"/>
    </row>
    <row r="49" s="212" customFormat="1" ht="14.1" customHeight="1">
      <c r="A49" s="47" t="s">
        <v>509</v>
      </c>
      <c r="B49" s="84"/>
      <c r="C49" s="112">
        <v>15</v>
      </c>
      <c r="D49" s="133"/>
      <c r="E49" s="142"/>
      <c r="F49" s="162"/>
      <c r="G49" s="142"/>
      <c r="H49" s="142"/>
      <c r="I49" s="142"/>
      <c r="J49" s="139"/>
      <c r="K49" s="142"/>
      <c r="L49" s="162"/>
      <c r="M49" s="203"/>
    </row>
    <row r="50" s="212" customFormat="1" ht="14.1" customHeight="1">
      <c r="A50" s="47" t="s">
        <v>510</v>
      </c>
      <c r="B50" s="84"/>
      <c r="C50" s="112">
        <v>20</v>
      </c>
      <c r="D50" s="133"/>
      <c r="E50" s="142"/>
      <c r="F50" s="162"/>
      <c r="G50" s="142"/>
      <c r="H50" s="142"/>
      <c r="I50" s="142"/>
      <c r="J50" s="139"/>
      <c r="K50" s="142"/>
      <c r="L50" s="162"/>
      <c r="M50" s="203"/>
    </row>
    <row r="51" s="212" customFormat="1" ht="14.1" customHeight="1">
      <c r="A51" s="45" t="s">
        <v>511</v>
      </c>
      <c r="B51" s="84"/>
      <c r="C51" s="112">
        <v>25</v>
      </c>
      <c r="D51" s="133"/>
      <c r="E51" s="142"/>
      <c r="F51" s="162"/>
      <c r="G51" s="142"/>
      <c r="H51" s="142"/>
      <c r="I51" s="142"/>
      <c r="J51" s="139"/>
      <c r="K51" s="142"/>
      <c r="L51" s="162"/>
      <c r="M51" s="203"/>
    </row>
    <row r="52" s="212" customFormat="1" ht="14.1" customHeight="1">
      <c r="A52" s="47" t="s">
        <v>512</v>
      </c>
      <c r="B52" s="84"/>
      <c r="C52" s="112">
        <v>35</v>
      </c>
      <c r="D52" s="133"/>
      <c r="E52" s="142"/>
      <c r="F52" s="162"/>
      <c r="G52" s="142"/>
      <c r="H52" s="142"/>
      <c r="I52" s="142"/>
      <c r="J52" s="139"/>
      <c r="K52" s="142"/>
      <c r="L52" s="162"/>
      <c r="M52" s="203"/>
    </row>
    <row r="53" s="212" customFormat="1" ht="14.1" customHeight="1">
      <c r="A53" s="45" t="s">
        <v>513</v>
      </c>
      <c r="B53" s="84"/>
      <c r="C53" s="112">
        <v>50</v>
      </c>
      <c r="D53" s="133"/>
      <c r="E53" s="142"/>
      <c r="F53" s="162"/>
      <c r="G53" s="142"/>
      <c r="H53" s="142"/>
      <c r="I53" s="142"/>
      <c r="J53" s="139"/>
      <c r="K53" s="142"/>
      <c r="L53" s="162"/>
      <c r="M53" s="203"/>
    </row>
    <row r="54" s="212" customFormat="1" ht="14.1" customHeight="1">
      <c r="A54" s="51" t="s">
        <v>514</v>
      </c>
      <c r="B54" s="85"/>
      <c r="C54" s="113">
        <v>100</v>
      </c>
      <c r="D54" s="134"/>
      <c r="E54" s="143"/>
      <c r="F54" s="163"/>
      <c r="G54" s="143"/>
      <c r="H54" s="143"/>
      <c r="I54" s="143"/>
      <c r="J54" s="185"/>
      <c r="K54" s="143"/>
      <c r="L54" s="163"/>
      <c r="M54" s="204"/>
    </row>
    <row r="55" s="212" customFormat="1" ht="14.1" customHeight="1">
      <c r="A55" s="47" t="s">
        <v>515</v>
      </c>
      <c r="B55" s="83" t="s">
        <v>631</v>
      </c>
      <c r="C55" s="111">
        <v>20</v>
      </c>
      <c r="D55" s="132"/>
      <c r="E55" s="141"/>
      <c r="F55" s="164"/>
      <c r="G55" s="141"/>
      <c r="H55" s="141"/>
      <c r="I55" s="141"/>
      <c r="J55" s="138"/>
      <c r="K55" s="141"/>
      <c r="L55" s="164"/>
      <c r="M55" s="205"/>
    </row>
    <row r="56" s="212" customFormat="1" ht="14.1" customHeight="1">
      <c r="A56" s="45" t="s">
        <v>516</v>
      </c>
      <c r="B56" s="84"/>
      <c r="C56" s="112">
        <v>50</v>
      </c>
      <c r="D56" s="133"/>
      <c r="E56" s="142"/>
      <c r="F56" s="162"/>
      <c r="G56" s="142"/>
      <c r="H56" s="142"/>
      <c r="I56" s="142"/>
      <c r="J56" s="139"/>
      <c r="K56" s="142"/>
      <c r="L56" s="162"/>
      <c r="M56" s="203"/>
    </row>
    <row r="57" s="212" customFormat="1" ht="14.1" customHeight="1">
      <c r="A57" s="45" t="s">
        <v>517</v>
      </c>
      <c r="B57" s="84"/>
      <c r="C57" s="112">
        <v>75</v>
      </c>
      <c r="D57" s="133"/>
      <c r="E57" s="142"/>
      <c r="F57" s="162"/>
      <c r="G57" s="142"/>
      <c r="H57" s="142"/>
      <c r="I57" s="142"/>
      <c r="J57" s="139"/>
      <c r="K57" s="142"/>
      <c r="L57" s="162"/>
      <c r="M57" s="203"/>
    </row>
    <row r="58" s="212" customFormat="1" ht="14.1" customHeight="1">
      <c r="A58" s="45" t="s">
        <v>518</v>
      </c>
      <c r="B58" s="84"/>
      <c r="C58" s="112">
        <v>85</v>
      </c>
      <c r="D58" s="133"/>
      <c r="E58" s="142"/>
      <c r="F58" s="162"/>
      <c r="G58" s="142"/>
      <c r="H58" s="142"/>
      <c r="I58" s="142"/>
      <c r="J58" s="139"/>
      <c r="K58" s="142"/>
      <c r="L58" s="162"/>
      <c r="M58" s="203"/>
    </row>
    <row r="59" s="212" customFormat="1" ht="14.1" customHeight="1">
      <c r="A59" s="45" t="s">
        <v>519</v>
      </c>
      <c r="B59" s="84"/>
      <c r="C59" s="112">
        <v>100</v>
      </c>
      <c r="D59" s="133"/>
      <c r="E59" s="142"/>
      <c r="F59" s="162"/>
      <c r="G59" s="142"/>
      <c r="H59" s="142"/>
      <c r="I59" s="142"/>
      <c r="J59" s="139"/>
      <c r="K59" s="142"/>
      <c r="L59" s="162"/>
      <c r="M59" s="203"/>
    </row>
    <row r="60" s="212" customFormat="1" ht="14.1" customHeight="1">
      <c r="A60" s="48" t="s">
        <v>520</v>
      </c>
      <c r="B60" s="84"/>
      <c r="C60" s="112">
        <v>150</v>
      </c>
      <c r="D60" s="133"/>
      <c r="E60" s="142"/>
      <c r="F60" s="162"/>
      <c r="G60" s="142"/>
      <c r="H60" s="142"/>
      <c r="I60" s="142"/>
      <c r="J60" s="139"/>
      <c r="K60" s="142"/>
      <c r="L60" s="162"/>
      <c r="M60" s="203"/>
    </row>
    <row r="61" s="212" customFormat="1" ht="14.1" customHeight="1">
      <c r="A61" s="51" t="s">
        <v>521</v>
      </c>
      <c r="B61" s="85"/>
      <c r="C61" s="113">
        <v>250</v>
      </c>
      <c r="D61" s="134"/>
      <c r="E61" s="143"/>
      <c r="F61" s="163"/>
      <c r="G61" s="143"/>
      <c r="H61" s="143"/>
      <c r="I61" s="143"/>
      <c r="J61" s="185"/>
      <c r="K61" s="143"/>
      <c r="L61" s="163"/>
      <c r="M61" s="204"/>
    </row>
    <row r="62" s="212" customFormat="1" ht="14.1" customHeight="1">
      <c r="A62" s="49" t="s">
        <v>522</v>
      </c>
      <c r="B62" s="83" t="s">
        <v>632</v>
      </c>
      <c r="C62" s="111">
        <v>20</v>
      </c>
      <c r="D62" s="132"/>
      <c r="E62" s="141"/>
      <c r="F62" s="164"/>
      <c r="G62" s="141"/>
      <c r="H62" s="141"/>
      <c r="I62" s="141"/>
      <c r="J62" s="138"/>
      <c r="K62" s="141"/>
      <c r="L62" s="164"/>
      <c r="M62" s="205"/>
    </row>
    <row r="63" s="212" customFormat="1" ht="14.1" customHeight="1">
      <c r="A63" s="53" t="s">
        <v>523</v>
      </c>
      <c r="B63" s="84"/>
      <c r="C63" s="112">
        <v>50</v>
      </c>
      <c r="D63" s="133"/>
      <c r="E63" s="142"/>
      <c r="F63" s="162"/>
      <c r="G63" s="142"/>
      <c r="H63" s="142"/>
      <c r="I63" s="142"/>
      <c r="J63" s="139"/>
      <c r="K63" s="142"/>
      <c r="L63" s="162"/>
      <c r="M63" s="203"/>
    </row>
    <row r="64" s="212" customFormat="1" ht="14.1" customHeight="1">
      <c r="A64" s="53" t="s">
        <v>524</v>
      </c>
      <c r="B64" s="84"/>
      <c r="C64" s="112">
        <v>75</v>
      </c>
      <c r="D64" s="133"/>
      <c r="E64" s="142"/>
      <c r="F64" s="162"/>
      <c r="G64" s="142"/>
      <c r="H64" s="142"/>
      <c r="I64" s="142"/>
      <c r="J64" s="139"/>
      <c r="K64" s="142"/>
      <c r="L64" s="162"/>
      <c r="M64" s="203"/>
    </row>
    <row r="65" s="212" customFormat="1" ht="14.1" customHeight="1">
      <c r="A65" s="53" t="s">
        <v>525</v>
      </c>
      <c r="B65" s="84"/>
      <c r="C65" s="112">
        <v>80</v>
      </c>
      <c r="D65" s="133"/>
      <c r="E65" s="142"/>
      <c r="F65" s="162"/>
      <c r="G65" s="142"/>
      <c r="H65" s="142"/>
      <c r="I65" s="142"/>
      <c r="J65" s="139"/>
      <c r="K65" s="142"/>
      <c r="L65" s="162"/>
      <c r="M65" s="203"/>
    </row>
    <row r="66" s="212" customFormat="1" ht="14.1" customHeight="1">
      <c r="A66" s="54" t="s">
        <v>526</v>
      </c>
      <c r="B66" s="84"/>
      <c r="C66" s="112">
        <v>100</v>
      </c>
      <c r="D66" s="133"/>
      <c r="E66" s="142"/>
      <c r="F66" s="162"/>
      <c r="G66" s="142"/>
      <c r="H66" s="142"/>
      <c r="I66" s="142"/>
      <c r="J66" s="139"/>
      <c r="K66" s="142"/>
      <c r="L66" s="162"/>
      <c r="M66" s="203"/>
    </row>
    <row r="67" s="212" customFormat="1" ht="14.1" customHeight="1">
      <c r="A67" s="54" t="s">
        <v>527</v>
      </c>
      <c r="B67" s="84"/>
      <c r="C67" s="112">
        <v>130</v>
      </c>
      <c r="D67" s="133"/>
      <c r="E67" s="142"/>
      <c r="F67" s="162"/>
      <c r="G67" s="142"/>
      <c r="H67" s="142"/>
      <c r="I67" s="142"/>
      <c r="J67" s="139"/>
      <c r="K67" s="142"/>
      <c r="L67" s="162"/>
      <c r="M67" s="203"/>
    </row>
    <row r="68" s="212" customFormat="1" ht="14.1" customHeight="1">
      <c r="A68" s="54" t="s">
        <v>528</v>
      </c>
      <c r="B68" s="84"/>
      <c r="C68" s="112">
        <v>150</v>
      </c>
      <c r="D68" s="133"/>
      <c r="E68" s="142"/>
      <c r="F68" s="162"/>
      <c r="G68" s="142"/>
      <c r="H68" s="142"/>
      <c r="I68" s="142"/>
      <c r="J68" s="139"/>
      <c r="K68" s="142"/>
      <c r="L68" s="162"/>
      <c r="M68" s="203"/>
    </row>
    <row r="69" s="212" customFormat="1" ht="14.1" customHeight="1">
      <c r="A69" s="49" t="s">
        <v>529</v>
      </c>
      <c r="B69" s="93" t="s">
        <v>633</v>
      </c>
      <c r="C69" s="111">
        <v>45</v>
      </c>
      <c r="D69" s="132"/>
      <c r="E69" s="141"/>
      <c r="F69" s="164"/>
      <c r="G69" s="141"/>
      <c r="H69" s="141"/>
      <c r="I69" s="141"/>
      <c r="J69" s="138"/>
      <c r="K69" s="141"/>
      <c r="L69" s="164"/>
      <c r="M69" s="205"/>
    </row>
    <row r="70" s="212" customFormat="1" ht="14.1" customHeight="1">
      <c r="A70" s="54" t="s">
        <v>530</v>
      </c>
      <c r="B70" s="94"/>
      <c r="C70" s="112">
        <v>75</v>
      </c>
      <c r="D70" s="133"/>
      <c r="E70" s="142"/>
      <c r="F70" s="162"/>
      <c r="G70" s="142"/>
      <c r="H70" s="142"/>
      <c r="I70" s="142"/>
      <c r="J70" s="139"/>
      <c r="K70" s="142"/>
      <c r="L70" s="162"/>
      <c r="M70" s="203"/>
    </row>
    <row r="71" s="212" customFormat="1" ht="14.1" customHeight="1">
      <c r="A71" s="55" t="s">
        <v>531</v>
      </c>
      <c r="B71" s="95"/>
      <c r="C71" s="113">
        <v>100</v>
      </c>
      <c r="D71" s="134"/>
      <c r="E71" s="143"/>
      <c r="F71" s="163"/>
      <c r="G71" s="143"/>
      <c r="H71" s="143"/>
      <c r="I71" s="143"/>
      <c r="J71" s="185"/>
      <c r="K71" s="143"/>
      <c r="L71" s="163"/>
      <c r="M71" s="204"/>
    </row>
    <row r="72" s="212" customFormat="1" ht="14.1" customHeight="1">
      <c r="A72" s="47" t="s">
        <v>532</v>
      </c>
      <c r="B72" s="83" t="s">
        <v>634</v>
      </c>
      <c r="C72" s="114">
        <v>20</v>
      </c>
      <c r="D72" s="132"/>
      <c r="E72" s="141"/>
      <c r="F72" s="164"/>
      <c r="G72" s="141"/>
      <c r="H72" s="141"/>
      <c r="I72" s="141"/>
      <c r="J72" s="138"/>
      <c r="K72" s="141"/>
      <c r="L72" s="164"/>
      <c r="M72" s="205"/>
    </row>
    <row r="73" s="212" customFormat="1" ht="14.1" customHeight="1">
      <c r="A73" s="47" t="s">
        <v>533</v>
      </c>
      <c r="B73" s="84"/>
      <c r="C73" s="114">
        <v>25</v>
      </c>
      <c r="D73" s="133"/>
      <c r="E73" s="142"/>
      <c r="F73" s="162"/>
      <c r="G73" s="142"/>
      <c r="H73" s="142"/>
      <c r="I73" s="142"/>
      <c r="J73" s="139"/>
      <c r="K73" s="142"/>
      <c r="L73" s="162"/>
      <c r="M73" s="203"/>
    </row>
    <row r="74" s="212" customFormat="1" ht="14.1" customHeight="1">
      <c r="A74" s="47" t="s">
        <v>534</v>
      </c>
      <c r="B74" s="84"/>
      <c r="C74" s="114">
        <v>30</v>
      </c>
      <c r="D74" s="133"/>
      <c r="E74" s="142"/>
      <c r="F74" s="162"/>
      <c r="G74" s="142"/>
      <c r="H74" s="142"/>
      <c r="I74" s="142"/>
      <c r="J74" s="139"/>
      <c r="K74" s="142"/>
      <c r="L74" s="162"/>
      <c r="M74" s="203"/>
    </row>
    <row r="75" s="212" customFormat="1" ht="14.1" customHeight="1">
      <c r="A75" s="47" t="s">
        <v>535</v>
      </c>
      <c r="B75" s="84"/>
      <c r="C75" s="114">
        <v>31.25</v>
      </c>
      <c r="D75" s="133"/>
      <c r="E75" s="142"/>
      <c r="F75" s="162"/>
      <c r="G75" s="142"/>
      <c r="H75" s="142"/>
      <c r="I75" s="142"/>
      <c r="J75" s="139"/>
      <c r="K75" s="142"/>
      <c r="L75" s="162"/>
      <c r="M75" s="203"/>
    </row>
    <row r="76" s="212" customFormat="1" ht="14.1" customHeight="1">
      <c r="A76" s="47" t="s">
        <v>536</v>
      </c>
      <c r="B76" s="84"/>
      <c r="C76" s="114">
        <v>35</v>
      </c>
      <c r="D76" s="133"/>
      <c r="E76" s="142"/>
      <c r="F76" s="162"/>
      <c r="G76" s="142"/>
      <c r="H76" s="142"/>
      <c r="I76" s="142"/>
      <c r="J76" s="139"/>
      <c r="K76" s="142"/>
      <c r="L76" s="162"/>
      <c r="M76" s="203"/>
    </row>
    <row r="77" s="212" customFormat="1" ht="14.1" customHeight="1">
      <c r="A77" s="47" t="s">
        <v>537</v>
      </c>
      <c r="B77" s="84"/>
      <c r="C77" s="114">
        <v>37.5</v>
      </c>
      <c r="D77" s="133"/>
      <c r="E77" s="142"/>
      <c r="F77" s="162"/>
      <c r="G77" s="142"/>
      <c r="H77" s="142"/>
      <c r="I77" s="142"/>
      <c r="J77" s="139"/>
      <c r="K77" s="142"/>
      <c r="L77" s="162"/>
      <c r="M77" s="203"/>
    </row>
    <row r="78" s="212" customFormat="1" ht="14.1" customHeight="1">
      <c r="A78" s="45" t="s">
        <v>538</v>
      </c>
      <c r="B78" s="84"/>
      <c r="C78" s="112">
        <v>40</v>
      </c>
      <c r="D78" s="133"/>
      <c r="E78" s="142"/>
      <c r="F78" s="162"/>
      <c r="G78" s="142"/>
      <c r="H78" s="142"/>
      <c r="I78" s="142"/>
      <c r="J78" s="139"/>
      <c r="K78" s="142"/>
      <c r="L78" s="162"/>
      <c r="M78" s="203"/>
    </row>
    <row r="79" s="212" customFormat="1" ht="14.1" customHeight="1">
      <c r="A79" s="47" t="s">
        <v>539</v>
      </c>
      <c r="B79" s="84"/>
      <c r="C79" s="114">
        <v>50</v>
      </c>
      <c r="D79" s="133"/>
      <c r="E79" s="142"/>
      <c r="F79" s="162"/>
      <c r="G79" s="142"/>
      <c r="H79" s="142"/>
      <c r="I79" s="142"/>
      <c r="J79" s="139"/>
      <c r="K79" s="142"/>
      <c r="L79" s="162"/>
      <c r="M79" s="203"/>
    </row>
    <row r="80" s="212" customFormat="1" ht="14.1" customHeight="1">
      <c r="A80" s="47" t="s">
        <v>540</v>
      </c>
      <c r="B80" s="84"/>
      <c r="C80" s="114">
        <v>62.5</v>
      </c>
      <c r="D80" s="133"/>
      <c r="E80" s="142"/>
      <c r="F80" s="162"/>
      <c r="G80" s="142"/>
      <c r="H80" s="142"/>
      <c r="I80" s="142"/>
      <c r="J80" s="139"/>
      <c r="K80" s="142"/>
      <c r="L80" s="162"/>
      <c r="M80" s="203"/>
    </row>
    <row r="81" s="212" customFormat="1" ht="14.1" customHeight="1">
      <c r="A81" s="45" t="s">
        <v>541</v>
      </c>
      <c r="B81" s="84"/>
      <c r="C81" s="112">
        <v>70</v>
      </c>
      <c r="D81" s="133"/>
      <c r="E81" s="142"/>
      <c r="F81" s="162"/>
      <c r="G81" s="142"/>
      <c r="H81" s="142"/>
      <c r="I81" s="142"/>
      <c r="J81" s="139"/>
      <c r="K81" s="142"/>
      <c r="L81" s="162"/>
      <c r="M81" s="203"/>
    </row>
    <row r="82" s="212" customFormat="1" ht="14.1" customHeight="1">
      <c r="A82" s="51" t="s">
        <v>542</v>
      </c>
      <c r="B82" s="85"/>
      <c r="C82" s="115">
        <v>75</v>
      </c>
      <c r="D82" s="134"/>
      <c r="E82" s="143"/>
      <c r="F82" s="163"/>
      <c r="G82" s="143"/>
      <c r="H82" s="143"/>
      <c r="I82" s="143"/>
      <c r="J82" s="185"/>
      <c r="K82" s="143"/>
      <c r="L82" s="163"/>
      <c r="M82" s="204"/>
    </row>
    <row r="83" s="212" customFormat="1" ht="14.1" customHeight="1">
      <c r="A83" s="49" t="s">
        <v>543</v>
      </c>
      <c r="B83" s="83" t="s">
        <v>635</v>
      </c>
      <c r="C83" s="114">
        <v>30</v>
      </c>
      <c r="D83" s="132"/>
      <c r="E83" s="141"/>
      <c r="F83" s="164"/>
      <c r="G83" s="141"/>
      <c r="H83" s="141"/>
      <c r="I83" s="141"/>
      <c r="J83" s="138"/>
      <c r="K83" s="141"/>
      <c r="L83" s="164"/>
      <c r="M83" s="205"/>
    </row>
    <row r="84" s="212" customFormat="1" ht="14.1" customHeight="1">
      <c r="A84" s="47" t="s">
        <v>544</v>
      </c>
      <c r="B84" s="84"/>
      <c r="C84" s="114">
        <v>35</v>
      </c>
      <c r="D84" s="133"/>
      <c r="E84" s="142"/>
      <c r="F84" s="162"/>
      <c r="G84" s="142"/>
      <c r="H84" s="142"/>
      <c r="I84" s="142"/>
      <c r="J84" s="139"/>
      <c r="K84" s="142"/>
      <c r="L84" s="162"/>
      <c r="M84" s="203"/>
    </row>
    <row r="85" s="212" customFormat="1" ht="14.1" customHeight="1">
      <c r="A85" s="47" t="s">
        <v>545</v>
      </c>
      <c r="B85" s="84"/>
      <c r="C85" s="114">
        <v>43.75</v>
      </c>
      <c r="D85" s="133"/>
      <c r="E85" s="142"/>
      <c r="F85" s="162"/>
      <c r="G85" s="142"/>
      <c r="H85" s="142"/>
      <c r="I85" s="142"/>
      <c r="J85" s="139"/>
      <c r="K85" s="142"/>
      <c r="L85" s="162"/>
      <c r="M85" s="203"/>
    </row>
    <row r="86" s="212" customFormat="1" ht="14.1" customHeight="1">
      <c r="A86" s="47" t="s">
        <v>546</v>
      </c>
      <c r="B86" s="84"/>
      <c r="C86" s="114">
        <v>45</v>
      </c>
      <c r="D86" s="133"/>
      <c r="E86" s="142"/>
      <c r="F86" s="162"/>
      <c r="G86" s="142"/>
      <c r="H86" s="142"/>
      <c r="I86" s="142"/>
      <c r="J86" s="139"/>
      <c r="K86" s="142"/>
      <c r="L86" s="162"/>
      <c r="M86" s="203"/>
    </row>
    <row r="87" s="212" customFormat="1" ht="14.1" customHeight="1">
      <c r="A87" s="47" t="s">
        <v>547</v>
      </c>
      <c r="B87" s="84"/>
      <c r="C87" s="114">
        <v>56.25</v>
      </c>
      <c r="D87" s="133"/>
      <c r="E87" s="142"/>
      <c r="F87" s="162"/>
      <c r="G87" s="142"/>
      <c r="H87" s="142"/>
      <c r="I87" s="142"/>
      <c r="J87" s="139"/>
      <c r="K87" s="142"/>
      <c r="L87" s="162"/>
      <c r="M87" s="203"/>
    </row>
    <row r="88" s="212" customFormat="1" ht="14.1" customHeight="1">
      <c r="A88" s="47" t="s">
        <v>548</v>
      </c>
      <c r="B88" s="84"/>
      <c r="C88" s="114">
        <v>60</v>
      </c>
      <c r="D88" s="133"/>
      <c r="E88" s="142"/>
      <c r="F88" s="162"/>
      <c r="G88" s="142"/>
      <c r="H88" s="142"/>
      <c r="I88" s="142"/>
      <c r="J88" s="139"/>
      <c r="K88" s="142"/>
      <c r="L88" s="162"/>
      <c r="M88" s="203"/>
    </row>
    <row r="89" s="212" customFormat="1" ht="14.1" customHeight="1">
      <c r="A89" s="45" t="s">
        <v>549</v>
      </c>
      <c r="B89" s="84"/>
      <c r="C89" s="112">
        <v>75</v>
      </c>
      <c r="D89" s="133"/>
      <c r="E89" s="142"/>
      <c r="F89" s="162"/>
      <c r="G89" s="142"/>
      <c r="H89" s="142"/>
      <c r="I89" s="142"/>
      <c r="J89" s="139"/>
      <c r="K89" s="142"/>
      <c r="L89" s="162"/>
      <c r="M89" s="203"/>
    </row>
    <row r="90" s="212" customFormat="1" ht="14.1" customHeight="1">
      <c r="A90" s="47" t="s">
        <v>550</v>
      </c>
      <c r="B90" s="84"/>
      <c r="C90" s="114">
        <v>93.75</v>
      </c>
      <c r="D90" s="133"/>
      <c r="E90" s="142"/>
      <c r="F90" s="162"/>
      <c r="G90" s="142"/>
      <c r="H90" s="142"/>
      <c r="I90" s="142"/>
      <c r="J90" s="139"/>
      <c r="K90" s="142"/>
      <c r="L90" s="162"/>
      <c r="M90" s="203"/>
    </row>
    <row r="91" s="212" customFormat="1" ht="14.1" customHeight="1">
      <c r="A91" s="47" t="s">
        <v>551</v>
      </c>
      <c r="B91" s="84"/>
      <c r="C91" s="114">
        <v>105</v>
      </c>
      <c r="D91" s="133"/>
      <c r="E91" s="142"/>
      <c r="F91" s="162"/>
      <c r="G91" s="142"/>
      <c r="H91" s="142"/>
      <c r="I91" s="142"/>
      <c r="J91" s="139"/>
      <c r="K91" s="142"/>
      <c r="L91" s="162"/>
      <c r="M91" s="203"/>
    </row>
    <row r="92" s="212" customFormat="1" ht="14.1" customHeight="1">
      <c r="A92" s="51" t="s">
        <v>552</v>
      </c>
      <c r="B92" s="85"/>
      <c r="C92" s="115">
        <v>150</v>
      </c>
      <c r="D92" s="134"/>
      <c r="E92" s="143"/>
      <c r="F92" s="163"/>
      <c r="G92" s="143"/>
      <c r="H92" s="143"/>
      <c r="I92" s="143"/>
      <c r="J92" s="185"/>
      <c r="K92" s="143"/>
      <c r="L92" s="163"/>
      <c r="M92" s="204"/>
    </row>
    <row r="93" s="212" customFormat="1" ht="14.1" customHeight="1">
      <c r="A93" s="47" t="s">
        <v>553</v>
      </c>
      <c r="B93" s="93" t="s">
        <v>636</v>
      </c>
      <c r="C93" s="114">
        <v>70</v>
      </c>
      <c r="D93" s="132"/>
      <c r="E93" s="141"/>
      <c r="F93" s="164"/>
      <c r="G93" s="141"/>
      <c r="H93" s="141"/>
      <c r="I93" s="141"/>
      <c r="J93" s="138"/>
      <c r="K93" s="141"/>
      <c r="L93" s="164"/>
      <c r="M93" s="205"/>
    </row>
    <row r="94" s="212" customFormat="1" ht="14.1" customHeight="1">
      <c r="A94" s="47" t="s">
        <v>554</v>
      </c>
      <c r="B94" s="94"/>
      <c r="C94" s="114">
        <v>90</v>
      </c>
      <c r="D94" s="133"/>
      <c r="E94" s="142"/>
      <c r="F94" s="162"/>
      <c r="G94" s="142"/>
      <c r="H94" s="142"/>
      <c r="I94" s="142"/>
      <c r="J94" s="139"/>
      <c r="K94" s="142"/>
      <c r="L94" s="162"/>
      <c r="M94" s="203"/>
    </row>
    <row r="95" s="212" customFormat="1" ht="14.1" customHeight="1">
      <c r="A95" s="47" t="s">
        <v>555</v>
      </c>
      <c r="B95" s="94"/>
      <c r="C95" s="114">
        <v>110</v>
      </c>
      <c r="D95" s="133"/>
      <c r="E95" s="142"/>
      <c r="F95" s="162"/>
      <c r="G95" s="142"/>
      <c r="H95" s="142"/>
      <c r="I95" s="142"/>
      <c r="J95" s="139"/>
      <c r="K95" s="142"/>
      <c r="L95" s="162"/>
      <c r="M95" s="203"/>
    </row>
    <row r="96" s="212" customFormat="1" ht="14.1" customHeight="1">
      <c r="A96" s="47" t="s">
        <v>556</v>
      </c>
      <c r="B96" s="96"/>
      <c r="C96" s="114">
        <v>112.5</v>
      </c>
      <c r="D96" s="133"/>
      <c r="E96" s="142"/>
      <c r="F96" s="162"/>
      <c r="G96" s="142"/>
      <c r="H96" s="142"/>
      <c r="I96" s="142"/>
      <c r="J96" s="139"/>
      <c r="K96" s="142"/>
      <c r="L96" s="162"/>
      <c r="M96" s="203"/>
    </row>
    <row r="97" s="212" customFormat="1" ht="14.1" customHeight="1">
      <c r="A97" s="51" t="s">
        <v>557</v>
      </c>
      <c r="B97" s="95"/>
      <c r="C97" s="115">
        <v>150</v>
      </c>
      <c r="D97" s="134"/>
      <c r="E97" s="143"/>
      <c r="F97" s="163"/>
      <c r="G97" s="143"/>
      <c r="H97" s="143"/>
      <c r="I97" s="143"/>
      <c r="J97" s="185"/>
      <c r="K97" s="143"/>
      <c r="L97" s="163"/>
      <c r="M97" s="204"/>
    </row>
    <row r="98" s="212" customFormat="1" ht="14.1" customHeight="1">
      <c r="A98" s="56" t="s">
        <v>558</v>
      </c>
      <c r="B98" s="91" t="s">
        <v>637</v>
      </c>
      <c r="C98" s="106">
        <v>60</v>
      </c>
      <c r="D98" s="135"/>
      <c r="E98" s="141"/>
      <c r="F98" s="164"/>
      <c r="G98" s="141"/>
      <c r="H98" s="141"/>
      <c r="I98" s="141"/>
      <c r="J98" s="138"/>
      <c r="K98" s="141"/>
      <c r="L98" s="164"/>
      <c r="M98" s="205"/>
    </row>
    <row r="99" s="212" customFormat="1" ht="14.1" customHeight="1">
      <c r="A99" s="47" t="s">
        <v>559</v>
      </c>
      <c r="B99" s="91" t="s">
        <v>638</v>
      </c>
      <c r="C99" s="114">
        <v>100</v>
      </c>
      <c r="D99" s="132"/>
      <c r="E99" s="141"/>
      <c r="F99" s="164"/>
      <c r="G99" s="141"/>
      <c r="H99" s="141"/>
      <c r="I99" s="141"/>
      <c r="J99" s="138"/>
      <c r="K99" s="141"/>
      <c r="L99" s="164"/>
      <c r="M99" s="205"/>
    </row>
    <row r="100" s="212" customFormat="1" ht="14.1" customHeight="1">
      <c r="A100" s="51" t="s">
        <v>560</v>
      </c>
      <c r="B100" s="74"/>
      <c r="C100" s="115">
        <v>150</v>
      </c>
      <c r="D100" s="134"/>
      <c r="E100" s="143"/>
      <c r="F100" s="163"/>
      <c r="G100" s="143"/>
      <c r="H100" s="143"/>
      <c r="I100" s="143"/>
      <c r="J100" s="185"/>
      <c r="K100" s="143"/>
      <c r="L100" s="163"/>
      <c r="M100" s="204"/>
    </row>
    <row r="101" s="212" customFormat="1" ht="14.1" customHeight="1">
      <c r="A101" s="47" t="s">
        <v>561</v>
      </c>
      <c r="B101" s="91" t="s">
        <v>639</v>
      </c>
      <c r="C101" s="114">
        <v>100</v>
      </c>
      <c r="D101" s="132"/>
      <c r="E101" s="141"/>
      <c r="F101" s="164"/>
      <c r="G101" s="141"/>
      <c r="H101" s="141"/>
      <c r="I101" s="141"/>
      <c r="J101" s="138"/>
      <c r="K101" s="141"/>
      <c r="L101" s="164"/>
      <c r="M101" s="205"/>
    </row>
    <row r="102" s="212" customFormat="1" ht="14.1" customHeight="1">
      <c r="A102" s="47" t="s">
        <v>562</v>
      </c>
      <c r="B102" s="92"/>
      <c r="C102" s="114">
        <v>125</v>
      </c>
      <c r="D102" s="135"/>
      <c r="E102" s="142"/>
      <c r="F102" s="162"/>
      <c r="G102" s="142"/>
      <c r="H102" s="142"/>
      <c r="I102" s="142"/>
      <c r="J102" s="139"/>
      <c r="K102" s="142"/>
      <c r="L102" s="162"/>
      <c r="M102" s="203"/>
    </row>
    <row r="103" s="212" customFormat="1" ht="14.1" customHeight="1">
      <c r="A103" s="51" t="s">
        <v>563</v>
      </c>
      <c r="B103" s="74"/>
      <c r="C103" s="115">
        <v>150</v>
      </c>
      <c r="D103" s="134"/>
      <c r="E103" s="143"/>
      <c r="F103" s="163"/>
      <c r="G103" s="143"/>
      <c r="H103" s="143"/>
      <c r="I103" s="143"/>
      <c r="J103" s="185"/>
      <c r="K103" s="143"/>
      <c r="L103" s="163"/>
      <c r="M103" s="204"/>
    </row>
    <row r="104" ht="14.1" customHeight="1">
      <c r="A104" s="57" t="s">
        <v>564</v>
      </c>
      <c r="B104" s="83" t="s">
        <v>640</v>
      </c>
      <c r="C104" s="116">
        <v>50</v>
      </c>
      <c r="D104" s="138"/>
      <c r="E104" s="151"/>
      <c r="F104" s="164"/>
      <c r="G104" s="151"/>
      <c r="H104" s="151"/>
      <c r="I104" s="151"/>
      <c r="J104" s="138"/>
      <c r="K104" s="151"/>
      <c r="L104" s="164"/>
      <c r="M104" s="205"/>
    </row>
    <row r="105" ht="14.1" customHeight="1">
      <c r="A105" s="58" t="s">
        <v>565</v>
      </c>
      <c r="B105" s="84"/>
      <c r="C105" s="117">
        <v>100</v>
      </c>
      <c r="D105" s="139"/>
      <c r="E105" s="152"/>
      <c r="F105" s="162"/>
      <c r="G105" s="152"/>
      <c r="H105" s="152"/>
      <c r="I105" s="152"/>
      <c r="J105" s="139"/>
      <c r="K105" s="152"/>
      <c r="L105" s="162"/>
      <c r="M105" s="203"/>
    </row>
    <row r="106" ht="14.1" customHeight="1">
      <c r="A106" s="48" t="s">
        <v>566</v>
      </c>
      <c r="B106" s="85"/>
      <c r="C106" s="109">
        <v>150</v>
      </c>
      <c r="D106" s="134"/>
      <c r="E106" s="143"/>
      <c r="F106" s="163"/>
      <c r="G106" s="143"/>
      <c r="H106" s="143"/>
      <c r="I106" s="143"/>
      <c r="J106" s="185"/>
      <c r="K106" s="143"/>
      <c r="L106" s="163"/>
      <c r="M106" s="204"/>
    </row>
    <row r="107" ht="14.1" customHeight="1">
      <c r="A107" s="59" t="s">
        <v>567</v>
      </c>
      <c r="B107" s="97" t="s">
        <v>641</v>
      </c>
      <c r="C107" s="118">
        <v>20</v>
      </c>
      <c r="D107" s="140"/>
      <c r="E107" s="153"/>
      <c r="F107" s="166"/>
      <c r="G107" s="153"/>
      <c r="H107" s="153"/>
      <c r="I107" s="153"/>
      <c r="J107" s="140"/>
      <c r="K107" s="153"/>
      <c r="L107" s="166"/>
      <c r="M107" s="207"/>
    </row>
    <row r="108" ht="14.1" customHeight="1">
      <c r="A108" s="59" t="s">
        <v>568</v>
      </c>
      <c r="B108" s="98" t="s">
        <v>642</v>
      </c>
      <c r="C108" s="118">
        <v>10</v>
      </c>
      <c r="D108" s="140"/>
      <c r="E108" s="153"/>
      <c r="F108" s="166"/>
      <c r="G108" s="153"/>
      <c r="H108" s="153"/>
      <c r="I108" s="153"/>
      <c r="J108" s="140"/>
      <c r="K108" s="153"/>
      <c r="L108" s="166"/>
      <c r="M108" s="207"/>
    </row>
    <row r="109" ht="30" customHeight="1">
      <c r="A109" s="59" t="s">
        <v>569</v>
      </c>
      <c r="B109" s="98" t="s">
        <v>643</v>
      </c>
      <c r="C109" s="118">
        <v>10</v>
      </c>
      <c r="D109" s="140"/>
      <c r="E109" s="153"/>
      <c r="F109" s="166"/>
      <c r="G109" s="153"/>
      <c r="H109" s="153"/>
      <c r="I109" s="153"/>
      <c r="J109" s="140"/>
      <c r="K109" s="153"/>
      <c r="L109" s="166"/>
      <c r="M109" s="207"/>
    </row>
    <row r="110" ht="30" customHeight="1">
      <c r="A110" s="49" t="s">
        <v>570</v>
      </c>
      <c r="B110" s="91" t="s">
        <v>439</v>
      </c>
      <c r="C110" s="111">
        <v>100</v>
      </c>
      <c r="D110" s="132"/>
      <c r="E110" s="141"/>
      <c r="F110" s="164"/>
      <c r="G110" s="141"/>
      <c r="H110" s="141"/>
      <c r="I110" s="141"/>
      <c r="J110" s="138"/>
      <c r="K110" s="141"/>
      <c r="L110" s="164"/>
      <c r="M110" s="205"/>
      <c r="N110" s="212"/>
    </row>
    <row r="111" s="212" customFormat="1" ht="14.1" customHeight="1">
      <c r="A111" s="60" t="s">
        <v>571</v>
      </c>
      <c r="B111" s="92"/>
      <c r="C111" s="112">
        <v>130</v>
      </c>
      <c r="D111" s="133"/>
      <c r="E111" s="142"/>
      <c r="F111" s="162"/>
      <c r="G111" s="142"/>
      <c r="H111" s="142"/>
      <c r="I111" s="142"/>
      <c r="J111" s="139"/>
      <c r="K111" s="142"/>
      <c r="L111" s="162"/>
      <c r="M111" s="203"/>
    </row>
    <row r="112" s="212" customFormat="1" ht="14.1" customHeight="1">
      <c r="A112" s="54" t="s">
        <v>572</v>
      </c>
      <c r="B112" s="92"/>
      <c r="C112" s="119">
        <v>160</v>
      </c>
      <c r="D112" s="133"/>
      <c r="E112" s="142"/>
      <c r="F112" s="162"/>
      <c r="G112" s="142"/>
      <c r="H112" s="142"/>
      <c r="I112" s="142"/>
      <c r="J112" s="139"/>
      <c r="K112" s="142"/>
      <c r="L112" s="162"/>
      <c r="M112" s="203"/>
    </row>
    <row r="113" s="212" customFormat="1" ht="14.1" customHeight="1">
      <c r="A113" s="54" t="s">
        <v>573</v>
      </c>
      <c r="B113" s="92"/>
      <c r="C113" s="112">
        <v>190</v>
      </c>
      <c r="D113" s="133"/>
      <c r="E113" s="142"/>
      <c r="F113" s="162"/>
      <c r="G113" s="142"/>
      <c r="H113" s="142"/>
      <c r="I113" s="142"/>
      <c r="J113" s="139"/>
      <c r="K113" s="142"/>
      <c r="L113" s="162"/>
      <c r="M113" s="203"/>
    </row>
    <row r="114" s="212" customFormat="1" ht="14.1" customHeight="1">
      <c r="A114" s="54" t="s">
        <v>574</v>
      </c>
      <c r="B114" s="92"/>
      <c r="C114" s="112">
        <v>220</v>
      </c>
      <c r="D114" s="133"/>
      <c r="E114" s="142"/>
      <c r="F114" s="162"/>
      <c r="G114" s="142"/>
      <c r="H114" s="142"/>
      <c r="I114" s="142"/>
      <c r="J114" s="139"/>
      <c r="K114" s="142"/>
      <c r="L114" s="162"/>
      <c r="M114" s="203"/>
    </row>
    <row r="115" s="212" customFormat="1" ht="14.1" customHeight="1">
      <c r="A115" s="60" t="s">
        <v>575</v>
      </c>
      <c r="B115" s="92"/>
      <c r="C115" s="112">
        <v>250</v>
      </c>
      <c r="D115" s="133"/>
      <c r="E115" s="142"/>
      <c r="F115" s="162"/>
      <c r="G115" s="142"/>
      <c r="H115" s="142"/>
      <c r="I115" s="142"/>
      <c r="J115" s="139"/>
      <c r="K115" s="142"/>
      <c r="L115" s="162"/>
      <c r="M115" s="203"/>
    </row>
    <row r="116" s="212" customFormat="1" ht="14.1" customHeight="1">
      <c r="A116" s="54" t="s">
        <v>576</v>
      </c>
      <c r="B116" s="92"/>
      <c r="C116" s="112">
        <v>280</v>
      </c>
      <c r="D116" s="133"/>
      <c r="E116" s="142"/>
      <c r="F116" s="162"/>
      <c r="G116" s="142"/>
      <c r="H116" s="142"/>
      <c r="I116" s="142"/>
      <c r="J116" s="139"/>
      <c r="K116" s="142"/>
      <c r="L116" s="162"/>
      <c r="M116" s="203"/>
    </row>
    <row r="117" s="212" customFormat="1" ht="14.1" customHeight="1">
      <c r="A117" s="60" t="s">
        <v>577</v>
      </c>
      <c r="B117" s="92"/>
      <c r="C117" s="112">
        <v>340</v>
      </c>
      <c r="D117" s="133"/>
      <c r="E117" s="142"/>
      <c r="F117" s="162"/>
      <c r="G117" s="142"/>
      <c r="H117" s="142"/>
      <c r="I117" s="142"/>
      <c r="J117" s="139"/>
      <c r="K117" s="142"/>
      <c r="L117" s="162"/>
      <c r="M117" s="203"/>
    </row>
    <row r="118" s="212" customFormat="1" ht="14.1" customHeight="1">
      <c r="A118" s="51" t="s">
        <v>578</v>
      </c>
      <c r="B118" s="74"/>
      <c r="C118" s="113">
        <v>400</v>
      </c>
      <c r="D118" s="134"/>
      <c r="E118" s="148"/>
      <c r="F118" s="167"/>
      <c r="G118" s="148"/>
      <c r="H118" s="148"/>
      <c r="I118" s="148"/>
      <c r="J118" s="187"/>
      <c r="K118" s="148"/>
      <c r="L118" s="167"/>
      <c r="M118" s="208"/>
    </row>
    <row r="119" s="212" customFormat="1" ht="14.1" customHeight="1">
      <c r="A119" s="56" t="s">
        <v>579</v>
      </c>
      <c r="B119" s="75" t="s">
        <v>644</v>
      </c>
      <c r="C119" s="106">
        <v>1250</v>
      </c>
      <c r="D119" s="131"/>
      <c r="E119" s="149"/>
      <c r="F119" s="166"/>
      <c r="G119" s="149"/>
      <c r="H119" s="149"/>
      <c r="I119" s="149"/>
      <c r="J119" s="140"/>
      <c r="K119" s="149"/>
      <c r="L119" s="166"/>
      <c r="M119" s="207"/>
    </row>
    <row r="120" s="212" customFormat="1" ht="14.1" customHeight="1">
      <c r="A120" s="47" t="s">
        <v>580</v>
      </c>
      <c r="B120" s="91" t="s">
        <v>645</v>
      </c>
      <c r="C120" s="114">
        <v>150</v>
      </c>
      <c r="D120" s="132"/>
      <c r="E120" s="141"/>
      <c r="F120" s="164"/>
      <c r="G120" s="141"/>
      <c r="H120" s="141"/>
      <c r="I120" s="141"/>
      <c r="J120" s="138"/>
      <c r="K120" s="141"/>
      <c r="L120" s="164"/>
      <c r="M120" s="205"/>
    </row>
    <row r="121" s="212" customFormat="1" ht="14.1" customHeight="1">
      <c r="A121" s="51" t="s">
        <v>581</v>
      </c>
      <c r="B121" s="74"/>
      <c r="C121" s="115">
        <v>250</v>
      </c>
      <c r="D121" s="134"/>
      <c r="E121" s="143"/>
      <c r="F121" s="163"/>
      <c r="G121" s="143"/>
      <c r="H121" s="143"/>
      <c r="I121" s="143"/>
      <c r="J121" s="185"/>
      <c r="K121" s="143"/>
      <c r="L121" s="163"/>
      <c r="M121" s="204"/>
    </row>
    <row r="122" s="212" customFormat="1" ht="14.1" customHeight="1">
      <c r="A122" s="47" t="s">
        <v>582</v>
      </c>
      <c r="B122" s="83" t="s">
        <v>646</v>
      </c>
      <c r="C122" s="114">
        <v>30</v>
      </c>
      <c r="D122" s="132"/>
      <c r="E122" s="141"/>
      <c r="F122" s="164"/>
      <c r="G122" s="141"/>
      <c r="H122" s="141"/>
      <c r="I122" s="141"/>
      <c r="J122" s="138"/>
      <c r="K122" s="141"/>
      <c r="L122" s="164"/>
      <c r="M122" s="205"/>
    </row>
    <row r="123" s="212" customFormat="1" ht="14.1" customHeight="1">
      <c r="A123" s="47" t="s">
        <v>583</v>
      </c>
      <c r="B123" s="84"/>
      <c r="C123" s="114">
        <f>25*1.5</f>
        <v>37.5</v>
      </c>
      <c r="D123" s="133"/>
      <c r="E123" s="142"/>
      <c r="F123" s="162"/>
      <c r="G123" s="142"/>
      <c r="H123" s="142"/>
      <c r="I123" s="142"/>
      <c r="J123" s="139"/>
      <c r="K123" s="142"/>
      <c r="L123" s="162"/>
      <c r="M123" s="203"/>
    </row>
    <row r="124" s="212" customFormat="1" ht="14.1" customHeight="1">
      <c r="A124" s="47" t="s">
        <v>584</v>
      </c>
      <c r="B124" s="84"/>
      <c r="C124" s="114">
        <v>45</v>
      </c>
      <c r="D124" s="133"/>
      <c r="E124" s="142"/>
      <c r="F124" s="162"/>
      <c r="G124" s="142"/>
      <c r="H124" s="142"/>
      <c r="I124" s="142"/>
      <c r="J124" s="139"/>
      <c r="K124" s="142"/>
      <c r="L124" s="162"/>
      <c r="M124" s="203"/>
    </row>
    <row r="125" s="212" customFormat="1" ht="14.1" customHeight="1">
      <c r="A125" s="47" t="s">
        <v>585</v>
      </c>
      <c r="B125" s="84"/>
      <c r="C125" s="114">
        <v>46.875</v>
      </c>
      <c r="D125" s="133"/>
      <c r="E125" s="142"/>
      <c r="F125" s="162"/>
      <c r="G125" s="142"/>
      <c r="H125" s="142"/>
      <c r="I125" s="142"/>
      <c r="J125" s="139"/>
      <c r="K125" s="142"/>
      <c r="L125" s="162"/>
      <c r="M125" s="203"/>
    </row>
    <row r="126" s="212" customFormat="1" ht="14.1" customHeight="1">
      <c r="A126" s="47" t="s">
        <v>586</v>
      </c>
      <c r="B126" s="84"/>
      <c r="C126" s="114">
        <f>35*1.5</f>
        <v>52.5</v>
      </c>
      <c r="D126" s="133"/>
      <c r="E126" s="142"/>
      <c r="F126" s="162"/>
      <c r="G126" s="142"/>
      <c r="H126" s="142"/>
      <c r="I126" s="142"/>
      <c r="J126" s="139"/>
      <c r="K126" s="142"/>
      <c r="L126" s="162"/>
      <c r="M126" s="203"/>
    </row>
    <row r="127" s="212" customFormat="1" ht="14.1" customHeight="1">
      <c r="A127" s="47" t="s">
        <v>587</v>
      </c>
      <c r="B127" s="84"/>
      <c r="C127" s="114">
        <v>56.25</v>
      </c>
      <c r="D127" s="133"/>
      <c r="E127" s="142"/>
      <c r="F127" s="162"/>
      <c r="G127" s="142"/>
      <c r="H127" s="142"/>
      <c r="I127" s="142"/>
      <c r="J127" s="139"/>
      <c r="K127" s="142"/>
      <c r="L127" s="162"/>
      <c r="M127" s="203"/>
    </row>
    <row r="128" s="212" customFormat="1" ht="14.1" customHeight="1">
      <c r="A128" s="45" t="s">
        <v>588</v>
      </c>
      <c r="B128" s="84"/>
      <c r="C128" s="112">
        <v>60</v>
      </c>
      <c r="D128" s="133"/>
      <c r="E128" s="142"/>
      <c r="F128" s="162"/>
      <c r="G128" s="142"/>
      <c r="H128" s="142"/>
      <c r="I128" s="142"/>
      <c r="J128" s="139"/>
      <c r="K128" s="142"/>
      <c r="L128" s="162"/>
      <c r="M128" s="203"/>
    </row>
    <row r="129" s="212" customFormat="1" ht="14.1" customHeight="1">
      <c r="A129" s="45" t="s">
        <v>589</v>
      </c>
      <c r="B129" s="84"/>
      <c r="C129" s="112">
        <v>65.625</v>
      </c>
      <c r="D129" s="133"/>
      <c r="E129" s="142"/>
      <c r="F129" s="162"/>
      <c r="G129" s="142"/>
      <c r="H129" s="142"/>
      <c r="I129" s="142"/>
      <c r="J129" s="139"/>
      <c r="K129" s="142"/>
      <c r="L129" s="162"/>
      <c r="M129" s="203"/>
    </row>
    <row r="130" s="212" customFormat="1" ht="14.1" customHeight="1">
      <c r="A130" s="47" t="s">
        <v>590</v>
      </c>
      <c r="B130" s="84"/>
      <c r="C130" s="114">
        <f>45*1.5</f>
        <v>67.5</v>
      </c>
      <c r="D130" s="133"/>
      <c r="E130" s="142"/>
      <c r="F130" s="162"/>
      <c r="G130" s="142"/>
      <c r="H130" s="142"/>
      <c r="I130" s="142"/>
      <c r="J130" s="139"/>
      <c r="K130" s="142"/>
      <c r="L130" s="162"/>
      <c r="M130" s="203"/>
    </row>
    <row r="131" s="212" customFormat="1" ht="14.1" customHeight="1">
      <c r="A131" s="47" t="s">
        <v>591</v>
      </c>
      <c r="B131" s="84"/>
      <c r="C131" s="114">
        <v>75</v>
      </c>
      <c r="D131" s="133"/>
      <c r="E131" s="142"/>
      <c r="F131" s="162"/>
      <c r="G131" s="142"/>
      <c r="H131" s="142"/>
      <c r="I131" s="142"/>
      <c r="J131" s="139"/>
      <c r="K131" s="142"/>
      <c r="L131" s="162"/>
      <c r="M131" s="203"/>
    </row>
    <row r="132" s="212" customFormat="1" ht="14.1" customHeight="1">
      <c r="A132" s="47" t="s">
        <v>592</v>
      </c>
      <c r="B132" s="84"/>
      <c r="C132" s="114">
        <v>84.375</v>
      </c>
      <c r="D132" s="133"/>
      <c r="E132" s="142"/>
      <c r="F132" s="162"/>
      <c r="G132" s="142"/>
      <c r="H132" s="142"/>
      <c r="I132" s="142"/>
      <c r="J132" s="139"/>
      <c r="K132" s="142"/>
      <c r="L132" s="162"/>
      <c r="M132" s="203"/>
    </row>
    <row r="133" s="212" customFormat="1" ht="14.1" customHeight="1">
      <c r="A133" s="47" t="s">
        <v>593</v>
      </c>
      <c r="B133" s="84"/>
      <c r="C133" s="114">
        <v>90</v>
      </c>
      <c r="D133" s="133"/>
      <c r="E133" s="142"/>
      <c r="F133" s="162"/>
      <c r="G133" s="142"/>
      <c r="H133" s="142"/>
      <c r="I133" s="142"/>
      <c r="J133" s="139"/>
      <c r="K133" s="142"/>
      <c r="L133" s="162"/>
      <c r="M133" s="203"/>
    </row>
    <row r="134" s="212" customFormat="1" ht="14.1" customHeight="1">
      <c r="A134" s="47" t="s">
        <v>594</v>
      </c>
      <c r="B134" s="84"/>
      <c r="C134" s="114">
        <v>93.75</v>
      </c>
      <c r="D134" s="133"/>
      <c r="E134" s="142"/>
      <c r="F134" s="162"/>
      <c r="G134" s="142"/>
      <c r="H134" s="142"/>
      <c r="I134" s="142"/>
      <c r="J134" s="139"/>
      <c r="K134" s="142"/>
      <c r="L134" s="162"/>
      <c r="M134" s="203"/>
    </row>
    <row r="135" s="212" customFormat="1" ht="14.1" customHeight="1">
      <c r="A135" s="45" t="s">
        <v>595</v>
      </c>
      <c r="B135" s="84"/>
      <c r="C135" s="112">
        <v>105</v>
      </c>
      <c r="D135" s="133"/>
      <c r="E135" s="142"/>
      <c r="F135" s="162"/>
      <c r="G135" s="142"/>
      <c r="H135" s="142"/>
      <c r="I135" s="142"/>
      <c r="J135" s="139"/>
      <c r="K135" s="142"/>
      <c r="L135" s="162"/>
      <c r="M135" s="203"/>
    </row>
    <row r="136" s="212" customFormat="1" ht="14.1" customHeight="1">
      <c r="A136" s="48" t="s">
        <v>596</v>
      </c>
      <c r="B136" s="84"/>
      <c r="C136" s="120">
        <f>75*1.5</f>
        <v>112.5</v>
      </c>
      <c r="D136" s="133"/>
      <c r="E136" s="142"/>
      <c r="F136" s="162"/>
      <c r="G136" s="142"/>
      <c r="H136" s="142"/>
      <c r="I136" s="142"/>
      <c r="J136" s="139"/>
      <c r="K136" s="142"/>
      <c r="L136" s="162"/>
      <c r="M136" s="203"/>
    </row>
    <row r="137" s="212" customFormat="1" ht="14.1" customHeight="1">
      <c r="A137" s="48" t="s">
        <v>597</v>
      </c>
      <c r="B137" s="84"/>
      <c r="C137" s="120">
        <v>140.625</v>
      </c>
      <c r="D137" s="133"/>
      <c r="E137" s="142"/>
      <c r="F137" s="162"/>
      <c r="G137" s="142"/>
      <c r="H137" s="142"/>
      <c r="I137" s="142"/>
      <c r="J137" s="139"/>
      <c r="K137" s="142"/>
      <c r="L137" s="162"/>
      <c r="M137" s="203"/>
    </row>
    <row r="138" s="212" customFormat="1" ht="14.1" customHeight="1">
      <c r="A138" s="51" t="s">
        <v>598</v>
      </c>
      <c r="B138" s="85"/>
      <c r="C138" s="115">
        <v>150</v>
      </c>
      <c r="D138" s="134"/>
      <c r="E138" s="143"/>
      <c r="F138" s="163"/>
      <c r="G138" s="143"/>
      <c r="H138" s="143"/>
      <c r="I138" s="143"/>
      <c r="J138" s="185"/>
      <c r="K138" s="143"/>
      <c r="L138" s="163"/>
      <c r="M138" s="204"/>
    </row>
    <row r="139" ht="14.1" customHeight="1">
      <c r="A139" s="61" t="s">
        <v>599</v>
      </c>
      <c r="B139" s="99" t="s">
        <v>647</v>
      </c>
      <c r="C139" s="106">
        <v>100</v>
      </c>
      <c r="D139" s="131"/>
      <c r="E139" s="149"/>
      <c r="F139" s="166"/>
      <c r="G139" s="149"/>
      <c r="H139" s="149"/>
      <c r="I139" s="149"/>
      <c r="J139" s="140"/>
      <c r="K139" s="149"/>
      <c r="L139" s="166"/>
      <c r="M139" s="207"/>
    </row>
    <row r="140" ht="14.1" customHeight="1">
      <c r="A140" s="62" t="s">
        <v>600</v>
      </c>
      <c r="B140" s="93" t="s">
        <v>648</v>
      </c>
      <c r="C140" s="121" t="s">
        <v>657</v>
      </c>
      <c r="D140" s="132"/>
      <c r="E140" s="141"/>
      <c r="F140" s="164"/>
      <c r="G140" s="141"/>
      <c r="H140" s="141"/>
      <c r="I140" s="141"/>
      <c r="J140" s="138"/>
      <c r="K140" s="141"/>
      <c r="L140" s="159"/>
      <c r="M140" s="200"/>
    </row>
    <row r="141" ht="14.1" customHeight="1">
      <c r="A141" s="45" t="s">
        <v>601</v>
      </c>
      <c r="B141" s="94"/>
      <c r="C141" s="122" t="s">
        <v>658</v>
      </c>
      <c r="D141" s="133"/>
      <c r="E141" s="142"/>
      <c r="F141" s="162"/>
      <c r="G141" s="142"/>
      <c r="H141" s="142"/>
      <c r="I141" s="142"/>
      <c r="J141" s="139"/>
      <c r="K141" s="142"/>
      <c r="L141" s="160"/>
      <c r="M141" s="201"/>
    </row>
    <row r="142" ht="14.1" customHeight="1">
      <c r="A142" s="45" t="s">
        <v>602</v>
      </c>
      <c r="B142" s="94"/>
      <c r="C142" s="122" t="s">
        <v>659</v>
      </c>
      <c r="D142" s="133"/>
      <c r="E142" s="142"/>
      <c r="F142" s="162"/>
      <c r="G142" s="142"/>
      <c r="H142" s="142"/>
      <c r="I142" s="142"/>
      <c r="J142" s="139"/>
      <c r="K142" s="142"/>
      <c r="L142" s="160"/>
      <c r="M142" s="201"/>
    </row>
    <row r="143" ht="14.1" customHeight="1">
      <c r="A143" s="45" t="s">
        <v>603</v>
      </c>
      <c r="B143" s="94"/>
      <c r="C143" s="122" t="s">
        <v>660</v>
      </c>
      <c r="D143" s="133"/>
      <c r="E143" s="142"/>
      <c r="F143" s="162"/>
      <c r="G143" s="142"/>
      <c r="H143" s="142"/>
      <c r="I143" s="142"/>
      <c r="J143" s="139"/>
      <c r="K143" s="142"/>
      <c r="L143" s="160"/>
      <c r="M143" s="201"/>
    </row>
    <row r="144" ht="14.1" customHeight="1">
      <c r="A144" s="48" t="s">
        <v>604</v>
      </c>
      <c r="B144" s="95"/>
      <c r="C144" s="123">
        <v>1250</v>
      </c>
      <c r="D144" s="134"/>
      <c r="E144" s="143"/>
      <c r="F144" s="163"/>
      <c r="G144" s="143"/>
      <c r="H144" s="143"/>
      <c r="I144" s="143"/>
      <c r="J144" s="185"/>
      <c r="K144" s="143"/>
      <c r="L144" s="161"/>
      <c r="M144" s="202"/>
    </row>
    <row r="145" ht="14.1" customHeight="1">
      <c r="A145" s="62" t="s">
        <v>605</v>
      </c>
      <c r="B145" s="93" t="s">
        <v>649</v>
      </c>
      <c r="C145" s="121" t="s">
        <v>661</v>
      </c>
      <c r="D145" s="132"/>
      <c r="E145" s="141"/>
      <c r="F145" s="164"/>
      <c r="G145" s="141"/>
      <c r="H145" s="141"/>
      <c r="I145" s="141"/>
      <c r="J145" s="138"/>
      <c r="K145" s="141"/>
      <c r="L145" s="159"/>
      <c r="M145" s="200"/>
    </row>
    <row r="146" ht="14.1" customHeight="1">
      <c r="A146" s="45" t="s">
        <v>606</v>
      </c>
      <c r="B146" s="94"/>
      <c r="C146" s="122" t="s">
        <v>662</v>
      </c>
      <c r="D146" s="133"/>
      <c r="E146" s="142"/>
      <c r="F146" s="162"/>
      <c r="G146" s="142"/>
      <c r="H146" s="142"/>
      <c r="I146" s="142"/>
      <c r="J146" s="139"/>
      <c r="K146" s="142"/>
      <c r="L146" s="160"/>
      <c r="M146" s="201"/>
    </row>
    <row r="147" ht="14.1" customHeight="1">
      <c r="A147" s="45" t="s">
        <v>607</v>
      </c>
      <c r="B147" s="94"/>
      <c r="C147" s="122" t="s">
        <v>663</v>
      </c>
      <c r="D147" s="133"/>
      <c r="E147" s="142"/>
      <c r="F147" s="162"/>
      <c r="G147" s="142"/>
      <c r="H147" s="142"/>
      <c r="I147" s="142"/>
      <c r="J147" s="139"/>
      <c r="K147" s="142"/>
      <c r="L147" s="160"/>
      <c r="M147" s="201"/>
    </row>
    <row r="148" ht="14.1" customHeight="1">
      <c r="A148" s="45" t="s">
        <v>608</v>
      </c>
      <c r="B148" s="94"/>
      <c r="C148" s="122" t="s">
        <v>664</v>
      </c>
      <c r="D148" s="133"/>
      <c r="E148" s="142"/>
      <c r="F148" s="162"/>
      <c r="G148" s="142"/>
      <c r="H148" s="142"/>
      <c r="I148" s="142"/>
      <c r="J148" s="139"/>
      <c r="K148" s="142"/>
      <c r="L148" s="160"/>
      <c r="M148" s="201"/>
    </row>
    <row r="149" ht="14.1" customHeight="1">
      <c r="A149" s="48" t="s">
        <v>609</v>
      </c>
      <c r="B149" s="95"/>
      <c r="C149" s="123">
        <v>1250</v>
      </c>
      <c r="D149" s="134"/>
      <c r="E149" s="143"/>
      <c r="F149" s="163"/>
      <c r="G149" s="143"/>
      <c r="H149" s="143"/>
      <c r="I149" s="143"/>
      <c r="J149" s="185"/>
      <c r="K149" s="143"/>
      <c r="L149" s="161"/>
      <c r="M149" s="202"/>
    </row>
    <row r="150" ht="14.1" customHeight="1">
      <c r="A150" s="44" t="s">
        <v>610</v>
      </c>
      <c r="B150" s="93" t="s">
        <v>650</v>
      </c>
      <c r="C150" s="121" t="s">
        <v>665</v>
      </c>
      <c r="D150" s="132"/>
      <c r="E150" s="141"/>
      <c r="F150" s="164"/>
      <c r="G150" s="141"/>
      <c r="H150" s="141"/>
      <c r="I150" s="141"/>
      <c r="J150" s="138"/>
      <c r="K150" s="141"/>
      <c r="L150" s="159"/>
      <c r="M150" s="200"/>
    </row>
    <row r="151" ht="14.1" customHeight="1">
      <c r="A151" s="45" t="s">
        <v>611</v>
      </c>
      <c r="B151" s="94"/>
      <c r="C151" s="122" t="s">
        <v>666</v>
      </c>
      <c r="D151" s="133"/>
      <c r="E151" s="142"/>
      <c r="F151" s="162"/>
      <c r="G151" s="142"/>
      <c r="H151" s="142"/>
      <c r="I151" s="142"/>
      <c r="J151" s="139"/>
      <c r="K151" s="142"/>
      <c r="L151" s="160"/>
      <c r="M151" s="201"/>
    </row>
    <row r="152" ht="14.1" customHeight="1">
      <c r="A152" s="45" t="s">
        <v>612</v>
      </c>
      <c r="B152" s="94"/>
      <c r="C152" s="122" t="s">
        <v>667</v>
      </c>
      <c r="D152" s="133"/>
      <c r="E152" s="142"/>
      <c r="F152" s="162"/>
      <c r="G152" s="142"/>
      <c r="H152" s="142"/>
      <c r="I152" s="142"/>
      <c r="J152" s="139"/>
      <c r="K152" s="142"/>
      <c r="L152" s="160"/>
      <c r="M152" s="201"/>
    </row>
    <row r="153" ht="14.1" customHeight="1">
      <c r="A153" s="45" t="s">
        <v>613</v>
      </c>
      <c r="B153" s="96"/>
      <c r="C153" s="122" t="s">
        <v>664</v>
      </c>
      <c r="D153" s="133"/>
      <c r="E153" s="142"/>
      <c r="F153" s="162"/>
      <c r="G153" s="142"/>
      <c r="H153" s="142"/>
      <c r="I153" s="142"/>
      <c r="J153" s="139"/>
      <c r="K153" s="142"/>
      <c r="L153" s="160"/>
      <c r="M153" s="201"/>
    </row>
    <row r="154" ht="14.1" customHeight="1">
      <c r="A154" s="48" t="s">
        <v>614</v>
      </c>
      <c r="B154" s="95"/>
      <c r="C154" s="123">
        <v>1250</v>
      </c>
      <c r="D154" s="134"/>
      <c r="E154" s="143"/>
      <c r="F154" s="163"/>
      <c r="G154" s="143"/>
      <c r="H154" s="143"/>
      <c r="I154" s="143"/>
      <c r="J154" s="185"/>
      <c r="K154" s="143"/>
      <c r="L154" s="161"/>
      <c r="M154" s="202"/>
    </row>
    <row r="155" ht="13.5" customHeight="1">
      <c r="A155" s="63" t="s">
        <v>615</v>
      </c>
      <c r="B155" s="100" t="s">
        <v>651</v>
      </c>
      <c r="C155" s="107">
        <v>0</v>
      </c>
      <c r="D155" s="141"/>
      <c r="E155" s="141"/>
      <c r="F155" s="164"/>
      <c r="G155" s="141"/>
      <c r="H155" s="141"/>
      <c r="I155" s="141"/>
      <c r="J155" s="140"/>
      <c r="K155" s="141"/>
      <c r="L155" s="159"/>
      <c r="M155" s="200"/>
    </row>
    <row r="156" ht="14.1" customHeight="1">
      <c r="A156" s="64" t="s">
        <v>616</v>
      </c>
      <c r="B156" s="101"/>
      <c r="C156" s="108">
        <v>2</v>
      </c>
      <c r="D156" s="142"/>
      <c r="E156" s="142"/>
      <c r="F156" s="162"/>
      <c r="G156" s="142"/>
      <c r="H156" s="142"/>
      <c r="I156" s="142"/>
      <c r="J156" s="140"/>
      <c r="K156" s="142"/>
      <c r="L156" s="160"/>
      <c r="M156" s="201"/>
    </row>
    <row r="157" ht="14.1" customHeight="1">
      <c r="A157" s="64" t="s">
        <v>617</v>
      </c>
      <c r="B157" s="101"/>
      <c r="C157" s="108">
        <v>4</v>
      </c>
      <c r="D157" s="142"/>
      <c r="E157" s="142"/>
      <c r="F157" s="162"/>
      <c r="G157" s="142"/>
      <c r="H157" s="142"/>
      <c r="I157" s="142"/>
      <c r="J157" s="140"/>
      <c r="K157" s="142"/>
      <c r="L157" s="160"/>
      <c r="M157" s="201"/>
    </row>
    <row r="158" ht="14.1" customHeight="1" thickBot="1">
      <c r="A158" s="65" t="s">
        <v>618</v>
      </c>
      <c r="B158" s="102"/>
      <c r="C158" s="124">
        <v>20</v>
      </c>
      <c r="D158" s="143"/>
      <c r="E158" s="143"/>
      <c r="F158" s="168"/>
      <c r="G158" s="143"/>
      <c r="H158" s="143"/>
      <c r="I158" s="143"/>
      <c r="J158" s="186"/>
      <c r="K158" s="143"/>
      <c r="L158" s="192"/>
      <c r="M158" s="209"/>
    </row>
    <row r="159" ht="14.1" customHeight="1" thickBot="1">
      <c r="A159" s="66"/>
      <c r="B159" s="103" t="s">
        <v>652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653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654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00"/>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49</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240</v>
      </c>
      <c r="F4" s="7" t="s">
        <v>17</v>
      </c>
      <c r="G4" s="7" t="s">
        <v>432</v>
      </c>
      <c r="H4" s="26" t="s">
        <v>27</v>
      </c>
      <c r="I4" s="27"/>
      <c r="J4" s="27"/>
      <c r="K4" s="29"/>
      <c r="L4" s="26" t="s">
        <v>30</v>
      </c>
      <c r="M4" s="27"/>
      <c r="N4" s="27"/>
      <c r="O4" s="29"/>
      <c r="P4" s="17" t="s">
        <v>445</v>
      </c>
      <c r="Q4" s="17" t="s">
        <v>446</v>
      </c>
      <c r="R4" s="17" t="s">
        <v>447</v>
      </c>
      <c r="S4" s="17" t="s">
        <v>448</v>
      </c>
      <c r="T4" s="17" t="s">
        <v>449</v>
      </c>
      <c r="U4" s="17" t="s">
        <v>452</v>
      </c>
      <c r="V4" s="3" t="s">
        <v>453</v>
      </c>
      <c r="W4" s="3" t="s">
        <v>42</v>
      </c>
      <c r="X4" s="3" t="s">
        <v>43</v>
      </c>
      <c r="Y4" s="3" t="s">
        <v>454</v>
      </c>
      <c r="Z4" s="3" t="s">
        <v>455</v>
      </c>
      <c r="AA4" s="3" t="s">
        <v>456</v>
      </c>
      <c r="AB4" s="3" t="s">
        <v>457</v>
      </c>
      <c r="AC4" s="3" t="s">
        <v>458</v>
      </c>
      <c r="XFD4"/>
    </row>
    <row r="5" ht="32.45" customHeight="1">
      <c r="A5" s="3"/>
      <c r="B5" s="3"/>
      <c r="C5" s="12"/>
      <c r="D5" s="8"/>
      <c r="E5" s="8"/>
      <c r="F5" s="8"/>
      <c r="G5" s="8"/>
      <c r="H5" s="10" t="s">
        <v>25</v>
      </c>
      <c r="I5" s="12" t="s">
        <v>441</v>
      </c>
      <c r="J5" s="12" t="s">
        <v>442</v>
      </c>
      <c r="K5" s="10" t="s">
        <v>29</v>
      </c>
      <c r="L5" s="10" t="s">
        <v>25</v>
      </c>
      <c r="M5" s="12" t="s">
        <v>441</v>
      </c>
      <c r="N5" s="12" t="s">
        <v>442</v>
      </c>
      <c r="O5" s="10" t="s">
        <v>29</v>
      </c>
      <c r="P5" s="30"/>
      <c r="Q5" s="30"/>
      <c r="R5" s="30"/>
      <c r="S5" s="30"/>
      <c r="T5" s="30"/>
      <c r="U5" s="30"/>
      <c r="V5" s="14"/>
      <c r="W5" s="14"/>
      <c r="X5" s="14"/>
      <c r="Y5" s="14"/>
      <c r="Z5" s="14"/>
      <c r="AA5" s="14"/>
      <c r="AB5" s="14"/>
      <c r="AC5" s="14"/>
      <c r="XFD5"/>
    </row>
    <row r="6">
      <c r="A6" s="23" t="s">
        <v>46</v>
      </c>
      <c r="B6" s="23" t="s">
        <v>48</v>
      </c>
      <c r="C6" s="23" t="s">
        <v>9</v>
      </c>
      <c r="D6" s="23" t="s">
        <v>50</v>
      </c>
      <c r="E6" s="23" t="s">
        <v>241</v>
      </c>
      <c r="F6" s="23" t="s">
        <v>242</v>
      </c>
      <c r="G6" s="23" t="s">
        <v>241</v>
      </c>
      <c r="H6" s="23" t="s">
        <v>439</v>
      </c>
      <c r="I6" s="28">
        <v>787000</v>
      </c>
      <c r="J6" s="23" t="s">
        <v>443</v>
      </c>
      <c r="K6" s="28">
        <v>1023100</v>
      </c>
      <c r="L6" s="23" t="s">
        <v>439</v>
      </c>
      <c r="M6" s="28">
        <v>787000</v>
      </c>
      <c r="N6" s="23" t="s">
        <v>443</v>
      </c>
      <c r="O6" s="28">
        <v>1023100</v>
      </c>
      <c r="P6" s="28">
        <v>787000</v>
      </c>
      <c r="Q6" s="28">
        <v>0</v>
      </c>
      <c r="R6" s="28">
        <v>0</v>
      </c>
      <c r="S6" s="31">
        <v>0</v>
      </c>
      <c r="T6" s="23" t="s">
        <v>450</v>
      </c>
      <c r="U6" s="23" t="s">
        <v>451</v>
      </c>
      <c r="V6" s="23" t="s">
        <v>241</v>
      </c>
      <c r="W6" s="31" t="s">
        <v>241</v>
      </c>
      <c r="X6" s="31">
        <v>1</v>
      </c>
      <c r="Y6" s="23" t="s">
        <v>241</v>
      </c>
      <c r="Z6" s="23" t="s">
        <v>241</v>
      </c>
      <c r="AA6" s="31" t="s">
        <v>241</v>
      </c>
      <c r="AB6" s="31" t="s">
        <v>241</v>
      </c>
      <c r="AC6" s="23" t="s">
        <v>241</v>
      </c>
    </row>
    <row r="7">
      <c r="A7" s="23" t="s">
        <v>46</v>
      </c>
      <c r="B7" s="23" t="s">
        <v>48</v>
      </c>
      <c r="C7" s="23" t="s">
        <v>9</v>
      </c>
      <c r="D7" s="23" t="s">
        <v>51</v>
      </c>
      <c r="E7" s="23" t="s">
        <v>241</v>
      </c>
      <c r="F7" s="23" t="s">
        <v>243</v>
      </c>
      <c r="G7" s="23" t="s">
        <v>241</v>
      </c>
      <c r="H7" s="23" t="s">
        <v>439</v>
      </c>
      <c r="I7" s="28">
        <v>1084500</v>
      </c>
      <c r="J7" s="23" t="s">
        <v>443</v>
      </c>
      <c r="K7" s="28">
        <v>1409850</v>
      </c>
      <c r="L7" s="23" t="s">
        <v>439</v>
      </c>
      <c r="M7" s="28">
        <v>1084500</v>
      </c>
      <c r="N7" s="23" t="s">
        <v>443</v>
      </c>
      <c r="O7" s="28">
        <v>1409850</v>
      </c>
      <c r="P7" s="28">
        <v>1084500</v>
      </c>
      <c r="Q7" s="28">
        <v>0</v>
      </c>
      <c r="R7" s="28">
        <v>0</v>
      </c>
      <c r="S7" s="31">
        <v>0</v>
      </c>
      <c r="T7" s="23" t="s">
        <v>450</v>
      </c>
      <c r="U7" s="23" t="s">
        <v>451</v>
      </c>
      <c r="V7" s="23" t="s">
        <v>241</v>
      </c>
      <c r="W7" s="31" t="s">
        <v>241</v>
      </c>
      <c r="X7" s="31">
        <v>1</v>
      </c>
      <c r="Y7" s="23" t="s">
        <v>241</v>
      </c>
      <c r="Z7" s="23" t="s">
        <v>241</v>
      </c>
      <c r="AA7" s="31" t="s">
        <v>241</v>
      </c>
      <c r="AB7" s="31" t="s">
        <v>241</v>
      </c>
      <c r="AC7" s="23" t="s">
        <v>241</v>
      </c>
    </row>
    <row r="8">
      <c r="A8" s="23" t="s">
        <v>46</v>
      </c>
      <c r="B8" s="23" t="s">
        <v>48</v>
      </c>
      <c r="C8" s="23" t="s">
        <v>9</v>
      </c>
      <c r="D8" s="23" t="s">
        <v>52</v>
      </c>
      <c r="E8" s="23" t="s">
        <v>241</v>
      </c>
      <c r="F8" s="23" t="s">
        <v>244</v>
      </c>
      <c r="G8" s="23" t="s">
        <v>241</v>
      </c>
      <c r="H8" s="23" t="s">
        <v>439</v>
      </c>
      <c r="I8" s="28">
        <v>95150</v>
      </c>
      <c r="J8" s="23" t="s">
        <v>443</v>
      </c>
      <c r="K8" s="28">
        <v>123695</v>
      </c>
      <c r="L8" s="23" t="s">
        <v>439</v>
      </c>
      <c r="M8" s="28">
        <v>95150</v>
      </c>
      <c r="N8" s="23" t="s">
        <v>443</v>
      </c>
      <c r="O8" s="28">
        <v>123695</v>
      </c>
      <c r="P8" s="28">
        <v>91000</v>
      </c>
      <c r="Q8" s="28">
        <v>4150</v>
      </c>
      <c r="R8" s="28">
        <v>0</v>
      </c>
      <c r="S8" s="31">
        <v>0</v>
      </c>
      <c r="T8" s="23" t="s">
        <v>450</v>
      </c>
      <c r="U8" s="23" t="s">
        <v>451</v>
      </c>
      <c r="V8" s="23" t="s">
        <v>241</v>
      </c>
      <c r="W8" s="31" t="s">
        <v>241</v>
      </c>
      <c r="X8" s="31">
        <v>1</v>
      </c>
      <c r="Y8" s="23" t="s">
        <v>241</v>
      </c>
      <c r="Z8" s="23" t="s">
        <v>241</v>
      </c>
      <c r="AA8" s="31" t="s">
        <v>241</v>
      </c>
      <c r="AB8" s="31" t="s">
        <v>241</v>
      </c>
      <c r="AC8" s="23" t="s">
        <v>241</v>
      </c>
    </row>
    <row r="9">
      <c r="A9" s="23" t="s">
        <v>46</v>
      </c>
      <c r="B9" s="23" t="s">
        <v>48</v>
      </c>
      <c r="C9" s="23" t="s">
        <v>9</v>
      </c>
      <c r="D9" s="23" t="s">
        <v>53</v>
      </c>
      <c r="E9" s="23" t="s">
        <v>241</v>
      </c>
      <c r="F9" s="23" t="s">
        <v>245</v>
      </c>
      <c r="G9" s="23" t="s">
        <v>241</v>
      </c>
      <c r="H9" s="23" t="s">
        <v>439</v>
      </c>
      <c r="I9" s="28">
        <v>280800</v>
      </c>
      <c r="J9" s="23" t="s">
        <v>443</v>
      </c>
      <c r="K9" s="28">
        <v>365040</v>
      </c>
      <c r="L9" s="23" t="s">
        <v>439</v>
      </c>
      <c r="M9" s="28">
        <v>280800</v>
      </c>
      <c r="N9" s="23" t="s">
        <v>443</v>
      </c>
      <c r="O9" s="28">
        <v>365040</v>
      </c>
      <c r="P9" s="28">
        <v>276700</v>
      </c>
      <c r="Q9" s="28">
        <v>4100</v>
      </c>
      <c r="R9" s="28">
        <v>0</v>
      </c>
      <c r="S9" s="31">
        <v>0</v>
      </c>
      <c r="T9" s="23" t="s">
        <v>450</v>
      </c>
      <c r="U9" s="23" t="s">
        <v>451</v>
      </c>
      <c r="V9" s="23" t="s">
        <v>241</v>
      </c>
      <c r="W9" s="31" t="s">
        <v>241</v>
      </c>
      <c r="X9" s="31">
        <v>1</v>
      </c>
      <c r="Y9" s="23" t="s">
        <v>241</v>
      </c>
      <c r="Z9" s="23" t="s">
        <v>241</v>
      </c>
      <c r="AA9" s="31" t="s">
        <v>241</v>
      </c>
      <c r="AB9" s="31" t="s">
        <v>241</v>
      </c>
      <c r="AC9" s="23" t="s">
        <v>241</v>
      </c>
    </row>
    <row r="10">
      <c r="A10" s="23" t="s">
        <v>46</v>
      </c>
      <c r="B10" s="23" t="s">
        <v>48</v>
      </c>
      <c r="C10" s="23" t="s">
        <v>9</v>
      </c>
      <c r="D10" s="23" t="s">
        <v>54</v>
      </c>
      <c r="E10" s="23" t="s">
        <v>241</v>
      </c>
      <c r="F10" s="23" t="s">
        <v>246</v>
      </c>
      <c r="G10" s="23" t="s">
        <v>241</v>
      </c>
      <c r="H10" s="23" t="s">
        <v>439</v>
      </c>
      <c r="I10" s="28">
        <v>2688000</v>
      </c>
      <c r="J10" s="23" t="s">
        <v>443</v>
      </c>
      <c r="K10" s="28">
        <v>3494400</v>
      </c>
      <c r="L10" s="23" t="s">
        <v>439</v>
      </c>
      <c r="M10" s="28">
        <v>2688000</v>
      </c>
      <c r="N10" s="23" t="s">
        <v>443</v>
      </c>
      <c r="O10" s="28">
        <v>3494400</v>
      </c>
      <c r="P10" s="28">
        <v>2644000</v>
      </c>
      <c r="Q10" s="28">
        <v>44000</v>
      </c>
      <c r="R10" s="28">
        <v>0</v>
      </c>
      <c r="S10" s="31">
        <v>0</v>
      </c>
      <c r="T10" s="23" t="s">
        <v>450</v>
      </c>
      <c r="U10" s="23" t="s">
        <v>451</v>
      </c>
      <c r="V10" s="23" t="s">
        <v>241</v>
      </c>
      <c r="W10" s="31" t="s">
        <v>241</v>
      </c>
      <c r="X10" s="31">
        <v>1</v>
      </c>
      <c r="Y10" s="23" t="s">
        <v>241</v>
      </c>
      <c r="Z10" s="23" t="s">
        <v>241</v>
      </c>
      <c r="AA10" s="31" t="s">
        <v>241</v>
      </c>
      <c r="AB10" s="31" t="s">
        <v>241</v>
      </c>
      <c r="AC10" s="23" t="s">
        <v>241</v>
      </c>
    </row>
    <row r="11">
      <c r="A11" s="23" t="s">
        <v>46</v>
      </c>
      <c r="B11" s="23" t="s">
        <v>48</v>
      </c>
      <c r="C11" s="23" t="s">
        <v>9</v>
      </c>
      <c r="D11" s="23" t="s">
        <v>55</v>
      </c>
      <c r="E11" s="23" t="s">
        <v>241</v>
      </c>
      <c r="F11" s="23" t="s">
        <v>247</v>
      </c>
      <c r="G11" s="23" t="s">
        <v>241</v>
      </c>
      <c r="H11" s="23" t="s">
        <v>439</v>
      </c>
      <c r="I11" s="28">
        <v>726300</v>
      </c>
      <c r="J11" s="23" t="s">
        <v>443</v>
      </c>
      <c r="K11" s="28">
        <v>944190</v>
      </c>
      <c r="L11" s="23" t="s">
        <v>439</v>
      </c>
      <c r="M11" s="28">
        <v>726300</v>
      </c>
      <c r="N11" s="23" t="s">
        <v>443</v>
      </c>
      <c r="O11" s="28">
        <v>944190</v>
      </c>
      <c r="P11" s="28">
        <v>726300</v>
      </c>
      <c r="Q11" s="28">
        <v>0</v>
      </c>
      <c r="R11" s="28">
        <v>0</v>
      </c>
      <c r="S11" s="31">
        <v>0</v>
      </c>
      <c r="T11" s="23" t="s">
        <v>450</v>
      </c>
      <c r="U11" s="23" t="s">
        <v>451</v>
      </c>
      <c r="V11" s="23" t="s">
        <v>241</v>
      </c>
      <c r="W11" s="31" t="s">
        <v>241</v>
      </c>
      <c r="X11" s="31">
        <v>1</v>
      </c>
      <c r="Y11" s="23" t="s">
        <v>241</v>
      </c>
      <c r="Z11" s="23" t="s">
        <v>241</v>
      </c>
      <c r="AA11" s="31" t="s">
        <v>241</v>
      </c>
      <c r="AB11" s="31" t="s">
        <v>241</v>
      </c>
      <c r="AC11" s="23" t="s">
        <v>241</v>
      </c>
    </row>
    <row r="12">
      <c r="A12" s="23" t="s">
        <v>46</v>
      </c>
      <c r="B12" s="23" t="s">
        <v>48</v>
      </c>
      <c r="C12" s="23" t="s">
        <v>9</v>
      </c>
      <c r="D12" s="23" t="s">
        <v>56</v>
      </c>
      <c r="E12" s="23" t="s">
        <v>241</v>
      </c>
      <c r="F12" s="23" t="s">
        <v>248</v>
      </c>
      <c r="G12" s="23" t="s">
        <v>241</v>
      </c>
      <c r="H12" s="23" t="s">
        <v>439</v>
      </c>
      <c r="I12" s="28">
        <v>2136240</v>
      </c>
      <c r="J12" s="23" t="s">
        <v>443</v>
      </c>
      <c r="K12" s="28">
        <v>2777112</v>
      </c>
      <c r="L12" s="23" t="s">
        <v>439</v>
      </c>
      <c r="M12" s="28">
        <v>2136240</v>
      </c>
      <c r="N12" s="23" t="s">
        <v>443</v>
      </c>
      <c r="O12" s="28">
        <v>2777112</v>
      </c>
      <c r="P12" s="28">
        <v>2082240</v>
      </c>
      <c r="Q12" s="28">
        <v>54000</v>
      </c>
      <c r="R12" s="28">
        <v>0</v>
      </c>
      <c r="S12" s="31">
        <v>0</v>
      </c>
      <c r="T12" s="23" t="s">
        <v>450</v>
      </c>
      <c r="U12" s="23" t="s">
        <v>451</v>
      </c>
      <c r="V12" s="23" t="s">
        <v>241</v>
      </c>
      <c r="W12" s="31" t="s">
        <v>241</v>
      </c>
      <c r="X12" s="31">
        <v>1</v>
      </c>
      <c r="Y12" s="23" t="s">
        <v>241</v>
      </c>
      <c r="Z12" s="23" t="s">
        <v>241</v>
      </c>
      <c r="AA12" s="31" t="s">
        <v>241</v>
      </c>
      <c r="AB12" s="31" t="s">
        <v>241</v>
      </c>
      <c r="AC12" s="23" t="s">
        <v>241</v>
      </c>
    </row>
    <row r="13">
      <c r="A13" s="23" t="s">
        <v>46</v>
      </c>
      <c r="B13" s="23" t="s">
        <v>48</v>
      </c>
      <c r="C13" s="23" t="s">
        <v>9</v>
      </c>
      <c r="D13" s="23" t="s">
        <v>57</v>
      </c>
      <c r="E13" s="23" t="s">
        <v>241</v>
      </c>
      <c r="F13" s="23" t="s">
        <v>249</v>
      </c>
      <c r="G13" s="23" t="s">
        <v>241</v>
      </c>
      <c r="H13" s="23" t="s">
        <v>439</v>
      </c>
      <c r="I13" s="28">
        <v>115900</v>
      </c>
      <c r="J13" s="23" t="s">
        <v>443</v>
      </c>
      <c r="K13" s="28">
        <v>150670</v>
      </c>
      <c r="L13" s="23" t="s">
        <v>439</v>
      </c>
      <c r="M13" s="28">
        <v>115900</v>
      </c>
      <c r="N13" s="23" t="s">
        <v>443</v>
      </c>
      <c r="O13" s="28">
        <v>150670</v>
      </c>
      <c r="P13" s="28">
        <v>112700</v>
      </c>
      <c r="Q13" s="28">
        <v>3200</v>
      </c>
      <c r="R13" s="28">
        <v>0</v>
      </c>
      <c r="S13" s="31">
        <v>0</v>
      </c>
      <c r="T13" s="23" t="s">
        <v>450</v>
      </c>
      <c r="U13" s="23" t="s">
        <v>451</v>
      </c>
      <c r="V13" s="23" t="s">
        <v>241</v>
      </c>
      <c r="W13" s="31" t="s">
        <v>241</v>
      </c>
      <c r="X13" s="31">
        <v>1</v>
      </c>
      <c r="Y13" s="23" t="s">
        <v>241</v>
      </c>
      <c r="Z13" s="23" t="s">
        <v>241</v>
      </c>
      <c r="AA13" s="31" t="s">
        <v>241</v>
      </c>
      <c r="AB13" s="31" t="s">
        <v>241</v>
      </c>
      <c r="AC13" s="23" t="s">
        <v>241</v>
      </c>
    </row>
    <row r="14">
      <c r="A14" s="23" t="s">
        <v>46</v>
      </c>
      <c r="B14" s="23" t="s">
        <v>48</v>
      </c>
      <c r="C14" s="23" t="s">
        <v>9</v>
      </c>
      <c r="D14" s="23" t="s">
        <v>58</v>
      </c>
      <c r="E14" s="23" t="s">
        <v>241</v>
      </c>
      <c r="F14" s="23" t="s">
        <v>250</v>
      </c>
      <c r="G14" s="23" t="s">
        <v>241</v>
      </c>
      <c r="H14" s="23" t="s">
        <v>439</v>
      </c>
      <c r="I14" s="28">
        <v>859600</v>
      </c>
      <c r="J14" s="23" t="s">
        <v>443</v>
      </c>
      <c r="K14" s="28">
        <v>1117480</v>
      </c>
      <c r="L14" s="23" t="s">
        <v>439</v>
      </c>
      <c r="M14" s="28">
        <v>859600</v>
      </c>
      <c r="N14" s="23" t="s">
        <v>443</v>
      </c>
      <c r="O14" s="28">
        <v>1117480</v>
      </c>
      <c r="P14" s="28">
        <v>859600</v>
      </c>
      <c r="Q14" s="28">
        <v>0</v>
      </c>
      <c r="R14" s="28">
        <v>0</v>
      </c>
      <c r="S14" s="31">
        <v>0</v>
      </c>
      <c r="T14" s="23" t="s">
        <v>450</v>
      </c>
      <c r="U14" s="23" t="s">
        <v>451</v>
      </c>
      <c r="V14" s="23" t="s">
        <v>241</v>
      </c>
      <c r="W14" s="31" t="s">
        <v>241</v>
      </c>
      <c r="X14" s="31">
        <v>1</v>
      </c>
      <c r="Y14" s="23" t="s">
        <v>241</v>
      </c>
      <c r="Z14" s="23" t="s">
        <v>241</v>
      </c>
      <c r="AA14" s="31" t="s">
        <v>241</v>
      </c>
      <c r="AB14" s="31" t="s">
        <v>241</v>
      </c>
      <c r="AC14" s="23" t="s">
        <v>241</v>
      </c>
    </row>
    <row r="15">
      <c r="A15" s="23" t="s">
        <v>46</v>
      </c>
      <c r="B15" s="23" t="s">
        <v>48</v>
      </c>
      <c r="C15" s="23" t="s">
        <v>9</v>
      </c>
      <c r="D15" s="23" t="s">
        <v>59</v>
      </c>
      <c r="E15" s="23" t="s">
        <v>241</v>
      </c>
      <c r="F15" s="23" t="s">
        <v>251</v>
      </c>
      <c r="G15" s="23" t="s">
        <v>241</v>
      </c>
      <c r="H15" s="23" t="s">
        <v>439</v>
      </c>
      <c r="I15" s="28">
        <v>165600</v>
      </c>
      <c r="J15" s="23" t="s">
        <v>443</v>
      </c>
      <c r="K15" s="28">
        <v>215280</v>
      </c>
      <c r="L15" s="23" t="s">
        <v>439</v>
      </c>
      <c r="M15" s="28">
        <v>165600</v>
      </c>
      <c r="N15" s="23" t="s">
        <v>443</v>
      </c>
      <c r="O15" s="28">
        <v>215280</v>
      </c>
      <c r="P15" s="28">
        <v>165600</v>
      </c>
      <c r="Q15" s="28">
        <v>0</v>
      </c>
      <c r="R15" s="28">
        <v>0</v>
      </c>
      <c r="S15" s="31">
        <v>0</v>
      </c>
      <c r="T15" s="23" t="s">
        <v>450</v>
      </c>
      <c r="U15" s="23" t="s">
        <v>451</v>
      </c>
      <c r="V15" s="23" t="s">
        <v>241</v>
      </c>
      <c r="W15" s="31" t="s">
        <v>241</v>
      </c>
      <c r="X15" s="31">
        <v>1</v>
      </c>
      <c r="Y15" s="23" t="s">
        <v>241</v>
      </c>
      <c r="Z15" s="23" t="s">
        <v>241</v>
      </c>
      <c r="AA15" s="31" t="s">
        <v>241</v>
      </c>
      <c r="AB15" s="31" t="s">
        <v>241</v>
      </c>
      <c r="AC15" s="23" t="s">
        <v>241</v>
      </c>
    </row>
    <row r="16">
      <c r="A16" s="23" t="s">
        <v>46</v>
      </c>
      <c r="B16" s="23" t="s">
        <v>48</v>
      </c>
      <c r="C16" s="23" t="s">
        <v>9</v>
      </c>
      <c r="D16" s="23" t="s">
        <v>60</v>
      </c>
      <c r="E16" s="23" t="s">
        <v>241</v>
      </c>
      <c r="F16" s="23" t="s">
        <v>252</v>
      </c>
      <c r="G16" s="23" t="s">
        <v>241</v>
      </c>
      <c r="H16" s="23" t="s">
        <v>439</v>
      </c>
      <c r="I16" s="28">
        <v>1345000</v>
      </c>
      <c r="J16" s="23" t="s">
        <v>443</v>
      </c>
      <c r="K16" s="28">
        <v>1748500</v>
      </c>
      <c r="L16" s="23" t="s">
        <v>439</v>
      </c>
      <c r="M16" s="28">
        <v>1345000</v>
      </c>
      <c r="N16" s="23" t="s">
        <v>443</v>
      </c>
      <c r="O16" s="28">
        <v>1748500</v>
      </c>
      <c r="P16" s="28">
        <v>1336000</v>
      </c>
      <c r="Q16" s="28">
        <v>9000</v>
      </c>
      <c r="R16" s="28">
        <v>0</v>
      </c>
      <c r="S16" s="31">
        <v>0</v>
      </c>
      <c r="T16" s="23" t="s">
        <v>450</v>
      </c>
      <c r="U16" s="23" t="s">
        <v>451</v>
      </c>
      <c r="V16" s="23" t="s">
        <v>241</v>
      </c>
      <c r="W16" s="31" t="s">
        <v>241</v>
      </c>
      <c r="X16" s="31">
        <v>1</v>
      </c>
      <c r="Y16" s="23" t="s">
        <v>241</v>
      </c>
      <c r="Z16" s="23" t="s">
        <v>241</v>
      </c>
      <c r="AA16" s="31" t="s">
        <v>241</v>
      </c>
      <c r="AB16" s="31" t="s">
        <v>241</v>
      </c>
      <c r="AC16" s="23" t="s">
        <v>241</v>
      </c>
    </row>
    <row r="17">
      <c r="A17" s="23" t="s">
        <v>46</v>
      </c>
      <c r="B17" s="23" t="s">
        <v>48</v>
      </c>
      <c r="C17" s="23" t="s">
        <v>9</v>
      </c>
      <c r="D17" s="23" t="s">
        <v>61</v>
      </c>
      <c r="E17" s="23" t="s">
        <v>241</v>
      </c>
      <c r="F17" s="23" t="s">
        <v>253</v>
      </c>
      <c r="G17" s="23" t="s">
        <v>241</v>
      </c>
      <c r="H17" s="23" t="s">
        <v>439</v>
      </c>
      <c r="I17" s="28">
        <v>101800</v>
      </c>
      <c r="J17" s="23" t="s">
        <v>443</v>
      </c>
      <c r="K17" s="28">
        <v>132340</v>
      </c>
      <c r="L17" s="23" t="s">
        <v>439</v>
      </c>
      <c r="M17" s="28">
        <v>101800</v>
      </c>
      <c r="N17" s="23" t="s">
        <v>443</v>
      </c>
      <c r="O17" s="28">
        <v>132340</v>
      </c>
      <c r="P17" s="28">
        <v>99800</v>
      </c>
      <c r="Q17" s="28">
        <v>2000</v>
      </c>
      <c r="R17" s="28">
        <v>0</v>
      </c>
      <c r="S17" s="31">
        <v>0</v>
      </c>
      <c r="T17" s="23" t="s">
        <v>450</v>
      </c>
      <c r="U17" s="23" t="s">
        <v>451</v>
      </c>
      <c r="V17" s="23" t="s">
        <v>241</v>
      </c>
      <c r="W17" s="31" t="s">
        <v>241</v>
      </c>
      <c r="X17" s="31">
        <v>1</v>
      </c>
      <c r="Y17" s="23" t="s">
        <v>241</v>
      </c>
      <c r="Z17" s="23" t="s">
        <v>241</v>
      </c>
      <c r="AA17" s="31" t="s">
        <v>241</v>
      </c>
      <c r="AB17" s="31" t="s">
        <v>241</v>
      </c>
      <c r="AC17" s="23" t="s">
        <v>241</v>
      </c>
    </row>
    <row r="18">
      <c r="A18" s="23" t="s">
        <v>46</v>
      </c>
      <c r="B18" s="23" t="s">
        <v>48</v>
      </c>
      <c r="C18" s="23" t="s">
        <v>9</v>
      </c>
      <c r="D18" s="23" t="s">
        <v>62</v>
      </c>
      <c r="E18" s="23" t="s">
        <v>241</v>
      </c>
      <c r="F18" s="23" t="s">
        <v>254</v>
      </c>
      <c r="G18" s="23" t="s">
        <v>241</v>
      </c>
      <c r="H18" s="23" t="s">
        <v>439</v>
      </c>
      <c r="I18" s="28">
        <v>292800</v>
      </c>
      <c r="J18" s="23" t="s">
        <v>443</v>
      </c>
      <c r="K18" s="28">
        <v>380640</v>
      </c>
      <c r="L18" s="23" t="s">
        <v>439</v>
      </c>
      <c r="M18" s="28">
        <v>292800</v>
      </c>
      <c r="N18" s="23" t="s">
        <v>443</v>
      </c>
      <c r="O18" s="28">
        <v>380640</v>
      </c>
      <c r="P18" s="28">
        <v>292800</v>
      </c>
      <c r="Q18" s="28">
        <v>0</v>
      </c>
      <c r="R18" s="28">
        <v>0</v>
      </c>
      <c r="S18" s="31">
        <v>0</v>
      </c>
      <c r="T18" s="23" t="s">
        <v>450</v>
      </c>
      <c r="U18" s="23" t="s">
        <v>451</v>
      </c>
      <c r="V18" s="23" t="s">
        <v>241</v>
      </c>
      <c r="W18" s="31" t="s">
        <v>241</v>
      </c>
      <c r="X18" s="31">
        <v>1</v>
      </c>
      <c r="Y18" s="23" t="s">
        <v>241</v>
      </c>
      <c r="Z18" s="23" t="s">
        <v>241</v>
      </c>
      <c r="AA18" s="31" t="s">
        <v>241</v>
      </c>
      <c r="AB18" s="31" t="s">
        <v>241</v>
      </c>
      <c r="AC18" s="23" t="s">
        <v>241</v>
      </c>
    </row>
    <row r="19">
      <c r="A19" s="23" t="s">
        <v>46</v>
      </c>
      <c r="B19" s="23" t="s">
        <v>48</v>
      </c>
      <c r="C19" s="23" t="s">
        <v>9</v>
      </c>
      <c r="D19" s="23" t="s">
        <v>63</v>
      </c>
      <c r="E19" s="23" t="s">
        <v>241</v>
      </c>
      <c r="F19" s="23" t="s">
        <v>255</v>
      </c>
      <c r="G19" s="23" t="s">
        <v>241</v>
      </c>
      <c r="H19" s="23" t="s">
        <v>439</v>
      </c>
      <c r="I19" s="28">
        <v>149000</v>
      </c>
      <c r="J19" s="23" t="s">
        <v>443</v>
      </c>
      <c r="K19" s="28">
        <v>193700</v>
      </c>
      <c r="L19" s="23" t="s">
        <v>439</v>
      </c>
      <c r="M19" s="28">
        <v>149000</v>
      </c>
      <c r="N19" s="23" t="s">
        <v>443</v>
      </c>
      <c r="O19" s="28">
        <v>193700</v>
      </c>
      <c r="P19" s="28">
        <v>149000</v>
      </c>
      <c r="Q19" s="28">
        <v>0</v>
      </c>
      <c r="R19" s="28">
        <v>0</v>
      </c>
      <c r="S19" s="31">
        <v>0</v>
      </c>
      <c r="T19" s="23" t="s">
        <v>450</v>
      </c>
      <c r="U19" s="23" t="s">
        <v>451</v>
      </c>
      <c r="V19" s="23" t="s">
        <v>241</v>
      </c>
      <c r="W19" s="31" t="s">
        <v>241</v>
      </c>
      <c r="X19" s="31">
        <v>1</v>
      </c>
      <c r="Y19" s="23" t="s">
        <v>241</v>
      </c>
      <c r="Z19" s="23" t="s">
        <v>241</v>
      </c>
      <c r="AA19" s="31" t="s">
        <v>241</v>
      </c>
      <c r="AB19" s="31" t="s">
        <v>241</v>
      </c>
      <c r="AC19" s="23" t="s">
        <v>241</v>
      </c>
    </row>
    <row r="20">
      <c r="A20" s="23" t="s">
        <v>46</v>
      </c>
      <c r="B20" s="23" t="s">
        <v>48</v>
      </c>
      <c r="C20" s="23" t="s">
        <v>9</v>
      </c>
      <c r="D20" s="23" t="s">
        <v>64</v>
      </c>
      <c r="E20" s="23" t="s">
        <v>241</v>
      </c>
      <c r="F20" s="23" t="s">
        <v>256</v>
      </c>
      <c r="G20" s="23" t="s">
        <v>241</v>
      </c>
      <c r="H20" s="23" t="s">
        <v>439</v>
      </c>
      <c r="I20" s="28">
        <v>188550</v>
      </c>
      <c r="J20" s="23" t="s">
        <v>443</v>
      </c>
      <c r="K20" s="28">
        <v>245115</v>
      </c>
      <c r="L20" s="23" t="s">
        <v>439</v>
      </c>
      <c r="M20" s="28">
        <v>188550</v>
      </c>
      <c r="N20" s="23" t="s">
        <v>443</v>
      </c>
      <c r="O20" s="28">
        <v>245115</v>
      </c>
      <c r="P20" s="28">
        <v>184900</v>
      </c>
      <c r="Q20" s="28">
        <v>3650</v>
      </c>
      <c r="R20" s="28">
        <v>0</v>
      </c>
      <c r="S20" s="31">
        <v>0</v>
      </c>
      <c r="T20" s="23" t="s">
        <v>450</v>
      </c>
      <c r="U20" s="23" t="s">
        <v>451</v>
      </c>
      <c r="V20" s="23" t="s">
        <v>241</v>
      </c>
      <c r="W20" s="31" t="s">
        <v>241</v>
      </c>
      <c r="X20" s="31">
        <v>1</v>
      </c>
      <c r="Y20" s="23" t="s">
        <v>241</v>
      </c>
      <c r="Z20" s="23" t="s">
        <v>241</v>
      </c>
      <c r="AA20" s="31" t="s">
        <v>241</v>
      </c>
      <c r="AB20" s="31" t="s">
        <v>241</v>
      </c>
      <c r="AC20" s="23" t="s">
        <v>241</v>
      </c>
    </row>
    <row r="21">
      <c r="A21" s="23" t="s">
        <v>46</v>
      </c>
      <c r="B21" s="23" t="s">
        <v>48</v>
      </c>
      <c r="C21" s="23" t="s">
        <v>9</v>
      </c>
      <c r="D21" s="23" t="s">
        <v>65</v>
      </c>
      <c r="E21" s="23" t="s">
        <v>241</v>
      </c>
      <c r="F21" s="23" t="s">
        <v>257</v>
      </c>
      <c r="G21" s="23" t="s">
        <v>241</v>
      </c>
      <c r="H21" s="23" t="s">
        <v>439</v>
      </c>
      <c r="I21" s="28">
        <v>2877300</v>
      </c>
      <c r="J21" s="23" t="s">
        <v>443</v>
      </c>
      <c r="K21" s="28">
        <v>3740490</v>
      </c>
      <c r="L21" s="23" t="s">
        <v>439</v>
      </c>
      <c r="M21" s="28">
        <v>2877300</v>
      </c>
      <c r="N21" s="23" t="s">
        <v>443</v>
      </c>
      <c r="O21" s="28">
        <v>3740490</v>
      </c>
      <c r="P21" s="28">
        <v>2877300</v>
      </c>
      <c r="Q21" s="28">
        <v>0</v>
      </c>
      <c r="R21" s="28">
        <v>0</v>
      </c>
      <c r="S21" s="31">
        <v>0</v>
      </c>
      <c r="T21" s="23" t="s">
        <v>450</v>
      </c>
      <c r="U21" s="23" t="s">
        <v>451</v>
      </c>
      <c r="V21" s="23" t="s">
        <v>241</v>
      </c>
      <c r="W21" s="31" t="s">
        <v>241</v>
      </c>
      <c r="X21" s="31">
        <v>1</v>
      </c>
      <c r="Y21" s="23" t="s">
        <v>241</v>
      </c>
      <c r="Z21" s="23" t="s">
        <v>241</v>
      </c>
      <c r="AA21" s="31" t="s">
        <v>241</v>
      </c>
      <c r="AB21" s="31" t="s">
        <v>241</v>
      </c>
      <c r="AC21" s="23" t="s">
        <v>241</v>
      </c>
    </row>
    <row r="22">
      <c r="A22" s="23" t="s">
        <v>46</v>
      </c>
      <c r="B22" s="23" t="s">
        <v>48</v>
      </c>
      <c r="C22" s="23" t="s">
        <v>9</v>
      </c>
      <c r="D22" s="23" t="s">
        <v>66</v>
      </c>
      <c r="E22" s="23" t="s">
        <v>241</v>
      </c>
      <c r="F22" s="23" t="s">
        <v>258</v>
      </c>
      <c r="G22" s="23" t="s">
        <v>241</v>
      </c>
      <c r="H22" s="23" t="s">
        <v>439</v>
      </c>
      <c r="I22" s="28">
        <v>289300</v>
      </c>
      <c r="J22" s="23" t="s">
        <v>443</v>
      </c>
      <c r="K22" s="28">
        <v>376090</v>
      </c>
      <c r="L22" s="23" t="s">
        <v>439</v>
      </c>
      <c r="M22" s="28">
        <v>289300</v>
      </c>
      <c r="N22" s="23" t="s">
        <v>443</v>
      </c>
      <c r="O22" s="28">
        <v>376090</v>
      </c>
      <c r="P22" s="28">
        <v>281300</v>
      </c>
      <c r="Q22" s="28">
        <v>8000</v>
      </c>
      <c r="R22" s="28">
        <v>0</v>
      </c>
      <c r="S22" s="31">
        <v>0</v>
      </c>
      <c r="T22" s="23" t="s">
        <v>450</v>
      </c>
      <c r="U22" s="23" t="s">
        <v>451</v>
      </c>
      <c r="V22" s="23" t="s">
        <v>241</v>
      </c>
      <c r="W22" s="31" t="s">
        <v>241</v>
      </c>
      <c r="X22" s="31">
        <v>1</v>
      </c>
      <c r="Y22" s="23" t="s">
        <v>241</v>
      </c>
      <c r="Z22" s="23" t="s">
        <v>241</v>
      </c>
      <c r="AA22" s="31" t="s">
        <v>241</v>
      </c>
      <c r="AB22" s="31" t="s">
        <v>241</v>
      </c>
      <c r="AC22" s="23" t="s">
        <v>241</v>
      </c>
    </row>
    <row r="23">
      <c r="A23" s="23" t="s">
        <v>46</v>
      </c>
      <c r="B23" s="23" t="s">
        <v>48</v>
      </c>
      <c r="C23" s="23" t="s">
        <v>9</v>
      </c>
      <c r="D23" s="23" t="s">
        <v>67</v>
      </c>
      <c r="E23" s="23" t="s">
        <v>241</v>
      </c>
      <c r="F23" s="23" t="s">
        <v>259</v>
      </c>
      <c r="G23" s="23" t="s">
        <v>241</v>
      </c>
      <c r="H23" s="23" t="s">
        <v>439</v>
      </c>
      <c r="I23" s="28">
        <v>1260000</v>
      </c>
      <c r="J23" s="23" t="s">
        <v>443</v>
      </c>
      <c r="K23" s="28">
        <v>1638000</v>
      </c>
      <c r="L23" s="23" t="s">
        <v>439</v>
      </c>
      <c r="M23" s="28">
        <v>1260000</v>
      </c>
      <c r="N23" s="23" t="s">
        <v>443</v>
      </c>
      <c r="O23" s="28">
        <v>1638000</v>
      </c>
      <c r="P23" s="28">
        <v>1260000</v>
      </c>
      <c r="Q23" s="28">
        <v>0</v>
      </c>
      <c r="R23" s="28">
        <v>0</v>
      </c>
      <c r="S23" s="31">
        <v>0</v>
      </c>
      <c r="T23" s="23" t="s">
        <v>450</v>
      </c>
      <c r="U23" s="23" t="s">
        <v>451</v>
      </c>
      <c r="V23" s="23" t="s">
        <v>241</v>
      </c>
      <c r="W23" s="31" t="s">
        <v>241</v>
      </c>
      <c r="X23" s="31">
        <v>1</v>
      </c>
      <c r="Y23" s="23" t="s">
        <v>241</v>
      </c>
      <c r="Z23" s="23" t="s">
        <v>241</v>
      </c>
      <c r="AA23" s="31" t="s">
        <v>241</v>
      </c>
      <c r="AB23" s="31" t="s">
        <v>241</v>
      </c>
      <c r="AC23" s="23" t="s">
        <v>241</v>
      </c>
    </row>
    <row r="24">
      <c r="A24" s="23" t="s">
        <v>46</v>
      </c>
      <c r="B24" s="23" t="s">
        <v>48</v>
      </c>
      <c r="C24" s="23" t="s">
        <v>9</v>
      </c>
      <c r="D24" s="23" t="s">
        <v>68</v>
      </c>
      <c r="E24" s="23" t="s">
        <v>241</v>
      </c>
      <c r="F24" s="23" t="s">
        <v>260</v>
      </c>
      <c r="G24" s="23" t="s">
        <v>241</v>
      </c>
      <c r="H24" s="23" t="s">
        <v>439</v>
      </c>
      <c r="I24" s="28">
        <v>3105000</v>
      </c>
      <c r="J24" s="23" t="s">
        <v>443</v>
      </c>
      <c r="K24" s="28">
        <v>4036500</v>
      </c>
      <c r="L24" s="23" t="s">
        <v>439</v>
      </c>
      <c r="M24" s="28">
        <v>3105000</v>
      </c>
      <c r="N24" s="23" t="s">
        <v>443</v>
      </c>
      <c r="O24" s="28">
        <v>4036500</v>
      </c>
      <c r="P24" s="28">
        <v>3045000</v>
      </c>
      <c r="Q24" s="28">
        <v>60000</v>
      </c>
      <c r="R24" s="28">
        <v>0</v>
      </c>
      <c r="S24" s="31">
        <v>0</v>
      </c>
      <c r="T24" s="23" t="s">
        <v>450</v>
      </c>
      <c r="U24" s="23" t="s">
        <v>451</v>
      </c>
      <c r="V24" s="23" t="s">
        <v>241</v>
      </c>
      <c r="W24" s="31" t="s">
        <v>241</v>
      </c>
      <c r="X24" s="31">
        <v>1</v>
      </c>
      <c r="Y24" s="23" t="s">
        <v>241</v>
      </c>
      <c r="Z24" s="23" t="s">
        <v>241</v>
      </c>
      <c r="AA24" s="31" t="s">
        <v>241</v>
      </c>
      <c r="AB24" s="31" t="s">
        <v>241</v>
      </c>
      <c r="AC24" s="23" t="s">
        <v>241</v>
      </c>
    </row>
    <row r="25">
      <c r="A25" s="23" t="s">
        <v>46</v>
      </c>
      <c r="B25" s="23" t="s">
        <v>48</v>
      </c>
      <c r="C25" s="23" t="s">
        <v>9</v>
      </c>
      <c r="D25" s="23" t="s">
        <v>69</v>
      </c>
      <c r="E25" s="23" t="s">
        <v>241</v>
      </c>
      <c r="F25" s="23" t="s">
        <v>261</v>
      </c>
      <c r="G25" s="23" t="s">
        <v>241</v>
      </c>
      <c r="H25" s="23" t="s">
        <v>439</v>
      </c>
      <c r="I25" s="28">
        <v>67750</v>
      </c>
      <c r="J25" s="23" t="s">
        <v>443</v>
      </c>
      <c r="K25" s="28">
        <v>88075</v>
      </c>
      <c r="L25" s="23" t="s">
        <v>439</v>
      </c>
      <c r="M25" s="28">
        <v>67750</v>
      </c>
      <c r="N25" s="23" t="s">
        <v>443</v>
      </c>
      <c r="O25" s="28">
        <v>88075</v>
      </c>
      <c r="P25" s="28">
        <v>66700</v>
      </c>
      <c r="Q25" s="28">
        <v>1050</v>
      </c>
      <c r="R25" s="28">
        <v>0</v>
      </c>
      <c r="S25" s="31">
        <v>0</v>
      </c>
      <c r="T25" s="23" t="s">
        <v>450</v>
      </c>
      <c r="U25" s="23" t="s">
        <v>451</v>
      </c>
      <c r="V25" s="23" t="s">
        <v>241</v>
      </c>
      <c r="W25" s="31" t="s">
        <v>241</v>
      </c>
      <c r="X25" s="31">
        <v>1</v>
      </c>
      <c r="Y25" s="23" t="s">
        <v>241</v>
      </c>
      <c r="Z25" s="23" t="s">
        <v>241</v>
      </c>
      <c r="AA25" s="31" t="s">
        <v>241</v>
      </c>
      <c r="AB25" s="31" t="s">
        <v>241</v>
      </c>
      <c r="AC25" s="23" t="s">
        <v>241</v>
      </c>
    </row>
    <row r="26">
      <c r="A26" s="23" t="s">
        <v>46</v>
      </c>
      <c r="B26" s="23" t="s">
        <v>48</v>
      </c>
      <c r="C26" s="23" t="s">
        <v>9</v>
      </c>
      <c r="D26" s="23" t="s">
        <v>70</v>
      </c>
      <c r="E26" s="23" t="s">
        <v>241</v>
      </c>
      <c r="F26" s="23" t="s">
        <v>262</v>
      </c>
      <c r="G26" s="23" t="s">
        <v>241</v>
      </c>
      <c r="H26" s="23" t="s">
        <v>439</v>
      </c>
      <c r="I26" s="28">
        <v>1244600</v>
      </c>
      <c r="J26" s="23" t="s">
        <v>443</v>
      </c>
      <c r="K26" s="28">
        <v>1617980</v>
      </c>
      <c r="L26" s="23" t="s">
        <v>439</v>
      </c>
      <c r="M26" s="28">
        <v>1244600</v>
      </c>
      <c r="N26" s="23" t="s">
        <v>443</v>
      </c>
      <c r="O26" s="28">
        <v>1617980</v>
      </c>
      <c r="P26" s="28">
        <v>1216600</v>
      </c>
      <c r="Q26" s="28">
        <v>28000</v>
      </c>
      <c r="R26" s="28">
        <v>0</v>
      </c>
      <c r="S26" s="31">
        <v>0</v>
      </c>
      <c r="T26" s="23" t="s">
        <v>450</v>
      </c>
      <c r="U26" s="23" t="s">
        <v>451</v>
      </c>
      <c r="V26" s="23" t="s">
        <v>241</v>
      </c>
      <c r="W26" s="31" t="s">
        <v>241</v>
      </c>
      <c r="X26" s="31">
        <v>1</v>
      </c>
      <c r="Y26" s="23" t="s">
        <v>241</v>
      </c>
      <c r="Z26" s="23" t="s">
        <v>241</v>
      </c>
      <c r="AA26" s="31" t="s">
        <v>241</v>
      </c>
      <c r="AB26" s="31" t="s">
        <v>241</v>
      </c>
      <c r="AC26" s="23" t="s">
        <v>241</v>
      </c>
    </row>
    <row r="27">
      <c r="A27" s="23" t="s">
        <v>46</v>
      </c>
      <c r="B27" s="23" t="s">
        <v>48</v>
      </c>
      <c r="C27" s="23" t="s">
        <v>9</v>
      </c>
      <c r="D27" s="23" t="s">
        <v>71</v>
      </c>
      <c r="E27" s="23" t="s">
        <v>241</v>
      </c>
      <c r="F27" s="23" t="s">
        <v>263</v>
      </c>
      <c r="G27" s="23" t="s">
        <v>241</v>
      </c>
      <c r="H27" s="23" t="s">
        <v>439</v>
      </c>
      <c r="I27" s="28">
        <v>329600</v>
      </c>
      <c r="J27" s="23" t="s">
        <v>443</v>
      </c>
      <c r="K27" s="28">
        <v>428480</v>
      </c>
      <c r="L27" s="23" t="s">
        <v>439</v>
      </c>
      <c r="M27" s="28">
        <v>329600</v>
      </c>
      <c r="N27" s="23" t="s">
        <v>443</v>
      </c>
      <c r="O27" s="28">
        <v>428480</v>
      </c>
      <c r="P27" s="28">
        <v>329600</v>
      </c>
      <c r="Q27" s="28">
        <v>0</v>
      </c>
      <c r="R27" s="28">
        <v>0</v>
      </c>
      <c r="S27" s="31">
        <v>0</v>
      </c>
      <c r="T27" s="23" t="s">
        <v>450</v>
      </c>
      <c r="U27" s="23" t="s">
        <v>451</v>
      </c>
      <c r="V27" s="23" t="s">
        <v>241</v>
      </c>
      <c r="W27" s="31" t="s">
        <v>241</v>
      </c>
      <c r="X27" s="31">
        <v>1</v>
      </c>
      <c r="Y27" s="23" t="s">
        <v>241</v>
      </c>
      <c r="Z27" s="23" t="s">
        <v>241</v>
      </c>
      <c r="AA27" s="31" t="s">
        <v>241</v>
      </c>
      <c r="AB27" s="31" t="s">
        <v>241</v>
      </c>
      <c r="AC27" s="23" t="s">
        <v>241</v>
      </c>
    </row>
    <row r="28">
      <c r="A28" s="23" t="s">
        <v>46</v>
      </c>
      <c r="B28" s="23" t="s">
        <v>48</v>
      </c>
      <c r="C28" s="23" t="s">
        <v>9</v>
      </c>
      <c r="D28" s="23" t="s">
        <v>72</v>
      </c>
      <c r="E28" s="23" t="s">
        <v>241</v>
      </c>
      <c r="F28" s="23" t="s">
        <v>264</v>
      </c>
      <c r="G28" s="23" t="s">
        <v>241</v>
      </c>
      <c r="H28" s="23" t="s">
        <v>439</v>
      </c>
      <c r="I28" s="28">
        <v>206600</v>
      </c>
      <c r="J28" s="23" t="s">
        <v>443</v>
      </c>
      <c r="K28" s="28">
        <v>268580</v>
      </c>
      <c r="L28" s="23" t="s">
        <v>439</v>
      </c>
      <c r="M28" s="28">
        <v>206600</v>
      </c>
      <c r="N28" s="23" t="s">
        <v>443</v>
      </c>
      <c r="O28" s="28">
        <v>268580</v>
      </c>
      <c r="P28" s="28">
        <v>205800</v>
      </c>
      <c r="Q28" s="28">
        <v>800</v>
      </c>
      <c r="R28" s="28">
        <v>0</v>
      </c>
      <c r="S28" s="31">
        <v>0</v>
      </c>
      <c r="T28" s="23" t="s">
        <v>450</v>
      </c>
      <c r="U28" s="23" t="s">
        <v>451</v>
      </c>
      <c r="V28" s="23" t="s">
        <v>241</v>
      </c>
      <c r="W28" s="31" t="s">
        <v>241</v>
      </c>
      <c r="X28" s="31">
        <v>1</v>
      </c>
      <c r="Y28" s="23" t="s">
        <v>241</v>
      </c>
      <c r="Z28" s="23" t="s">
        <v>241</v>
      </c>
      <c r="AA28" s="31" t="s">
        <v>241</v>
      </c>
      <c r="AB28" s="31" t="s">
        <v>241</v>
      </c>
      <c r="AC28" s="23" t="s">
        <v>241</v>
      </c>
    </row>
    <row r="29">
      <c r="A29" s="23" t="s">
        <v>46</v>
      </c>
      <c r="B29" s="23" t="s">
        <v>48</v>
      </c>
      <c r="C29" s="23" t="s">
        <v>9</v>
      </c>
      <c r="D29" s="23" t="s">
        <v>73</v>
      </c>
      <c r="E29" s="23" t="s">
        <v>241</v>
      </c>
      <c r="F29" s="23" t="s">
        <v>265</v>
      </c>
      <c r="G29" s="23" t="s">
        <v>241</v>
      </c>
      <c r="H29" s="23" t="s">
        <v>439</v>
      </c>
      <c r="I29" s="28">
        <v>717000</v>
      </c>
      <c r="J29" s="23" t="s">
        <v>443</v>
      </c>
      <c r="K29" s="28">
        <v>932100</v>
      </c>
      <c r="L29" s="23" t="s">
        <v>439</v>
      </c>
      <c r="M29" s="28">
        <v>717000</v>
      </c>
      <c r="N29" s="23" t="s">
        <v>443</v>
      </c>
      <c r="O29" s="28">
        <v>932100</v>
      </c>
      <c r="P29" s="28">
        <v>717000</v>
      </c>
      <c r="Q29" s="28">
        <v>0</v>
      </c>
      <c r="R29" s="28">
        <v>0</v>
      </c>
      <c r="S29" s="31">
        <v>0</v>
      </c>
      <c r="T29" s="23" t="s">
        <v>450</v>
      </c>
      <c r="U29" s="23" t="s">
        <v>451</v>
      </c>
      <c r="V29" s="23" t="s">
        <v>241</v>
      </c>
      <c r="W29" s="31" t="s">
        <v>241</v>
      </c>
      <c r="X29" s="31">
        <v>1</v>
      </c>
      <c r="Y29" s="23" t="s">
        <v>241</v>
      </c>
      <c r="Z29" s="23" t="s">
        <v>241</v>
      </c>
      <c r="AA29" s="31" t="s">
        <v>241</v>
      </c>
      <c r="AB29" s="31" t="s">
        <v>241</v>
      </c>
      <c r="AC29" s="23" t="s">
        <v>241</v>
      </c>
    </row>
    <row r="30">
      <c r="A30" s="23" t="s">
        <v>46</v>
      </c>
      <c r="B30" s="23" t="s">
        <v>48</v>
      </c>
      <c r="C30" s="23" t="s">
        <v>9</v>
      </c>
      <c r="D30" s="23" t="s">
        <v>74</v>
      </c>
      <c r="E30" s="23" t="s">
        <v>241</v>
      </c>
      <c r="F30" s="23" t="s">
        <v>266</v>
      </c>
      <c r="G30" s="23" t="s">
        <v>241</v>
      </c>
      <c r="H30" s="23" t="s">
        <v>439</v>
      </c>
      <c r="I30" s="28">
        <v>191600</v>
      </c>
      <c r="J30" s="23" t="s">
        <v>443</v>
      </c>
      <c r="K30" s="28">
        <v>249080</v>
      </c>
      <c r="L30" s="23" t="s">
        <v>439</v>
      </c>
      <c r="M30" s="28">
        <v>191600</v>
      </c>
      <c r="N30" s="23" t="s">
        <v>443</v>
      </c>
      <c r="O30" s="28">
        <v>249080</v>
      </c>
      <c r="P30" s="28">
        <v>191600</v>
      </c>
      <c r="Q30" s="28">
        <v>0</v>
      </c>
      <c r="R30" s="28">
        <v>0</v>
      </c>
      <c r="S30" s="31">
        <v>0</v>
      </c>
      <c r="T30" s="23" t="s">
        <v>450</v>
      </c>
      <c r="U30" s="23" t="s">
        <v>451</v>
      </c>
      <c r="V30" s="23" t="s">
        <v>241</v>
      </c>
      <c r="W30" s="31" t="s">
        <v>241</v>
      </c>
      <c r="X30" s="31">
        <v>1</v>
      </c>
      <c r="Y30" s="23" t="s">
        <v>241</v>
      </c>
      <c r="Z30" s="23" t="s">
        <v>241</v>
      </c>
      <c r="AA30" s="31" t="s">
        <v>241</v>
      </c>
      <c r="AB30" s="31" t="s">
        <v>241</v>
      </c>
      <c r="AC30" s="23" t="s">
        <v>241</v>
      </c>
    </row>
    <row r="31">
      <c r="A31" s="23" t="s">
        <v>46</v>
      </c>
      <c r="B31" s="23" t="s">
        <v>48</v>
      </c>
      <c r="C31" s="23" t="s">
        <v>9</v>
      </c>
      <c r="D31" s="23" t="s">
        <v>75</v>
      </c>
      <c r="E31" s="23" t="s">
        <v>241</v>
      </c>
      <c r="F31" s="23" t="s">
        <v>267</v>
      </c>
      <c r="G31" s="23" t="s">
        <v>241</v>
      </c>
      <c r="H31" s="23" t="s">
        <v>439</v>
      </c>
      <c r="I31" s="28">
        <v>365200</v>
      </c>
      <c r="J31" s="23" t="s">
        <v>443</v>
      </c>
      <c r="K31" s="28">
        <v>474760</v>
      </c>
      <c r="L31" s="23" t="s">
        <v>439</v>
      </c>
      <c r="M31" s="28">
        <v>365200</v>
      </c>
      <c r="N31" s="23" t="s">
        <v>443</v>
      </c>
      <c r="O31" s="28">
        <v>474760</v>
      </c>
      <c r="P31" s="28">
        <v>361800</v>
      </c>
      <c r="Q31" s="28">
        <v>3400</v>
      </c>
      <c r="R31" s="28">
        <v>0</v>
      </c>
      <c r="S31" s="31">
        <v>0</v>
      </c>
      <c r="T31" s="23" t="s">
        <v>450</v>
      </c>
      <c r="U31" s="23" t="s">
        <v>451</v>
      </c>
      <c r="V31" s="23" t="s">
        <v>241</v>
      </c>
      <c r="W31" s="31" t="s">
        <v>241</v>
      </c>
      <c r="X31" s="31">
        <v>1</v>
      </c>
      <c r="Y31" s="23" t="s">
        <v>241</v>
      </c>
      <c r="Z31" s="23" t="s">
        <v>241</v>
      </c>
      <c r="AA31" s="31" t="s">
        <v>241</v>
      </c>
      <c r="AB31" s="31" t="s">
        <v>241</v>
      </c>
      <c r="AC31" s="23" t="s">
        <v>241</v>
      </c>
    </row>
    <row r="32">
      <c r="A32" s="23" t="s">
        <v>46</v>
      </c>
      <c r="B32" s="23" t="s">
        <v>48</v>
      </c>
      <c r="C32" s="23" t="s">
        <v>9</v>
      </c>
      <c r="D32" s="23" t="s">
        <v>76</v>
      </c>
      <c r="E32" s="23" t="s">
        <v>241</v>
      </c>
      <c r="F32" s="23" t="s">
        <v>268</v>
      </c>
      <c r="G32" s="23" t="s">
        <v>241</v>
      </c>
      <c r="H32" s="23" t="s">
        <v>439</v>
      </c>
      <c r="I32" s="28">
        <v>10219600</v>
      </c>
      <c r="J32" s="23" t="s">
        <v>443</v>
      </c>
      <c r="K32" s="28">
        <v>13285480</v>
      </c>
      <c r="L32" s="23" t="s">
        <v>439</v>
      </c>
      <c r="M32" s="28">
        <v>10219600</v>
      </c>
      <c r="N32" s="23" t="s">
        <v>443</v>
      </c>
      <c r="O32" s="28">
        <v>13285480</v>
      </c>
      <c r="P32" s="28">
        <v>10219600</v>
      </c>
      <c r="Q32" s="28">
        <v>0</v>
      </c>
      <c r="R32" s="28">
        <v>0</v>
      </c>
      <c r="S32" s="31">
        <v>0</v>
      </c>
      <c r="T32" s="23" t="s">
        <v>450</v>
      </c>
      <c r="U32" s="23" t="s">
        <v>451</v>
      </c>
      <c r="V32" s="23" t="s">
        <v>241</v>
      </c>
      <c r="W32" s="31" t="s">
        <v>241</v>
      </c>
      <c r="X32" s="31">
        <v>1</v>
      </c>
      <c r="Y32" s="23" t="s">
        <v>241</v>
      </c>
      <c r="Z32" s="23" t="s">
        <v>241</v>
      </c>
      <c r="AA32" s="31" t="s">
        <v>241</v>
      </c>
      <c r="AB32" s="31" t="s">
        <v>241</v>
      </c>
      <c r="AC32" s="23" t="s">
        <v>241</v>
      </c>
    </row>
    <row r="33">
      <c r="A33" s="23" t="s">
        <v>46</v>
      </c>
      <c r="B33" s="23" t="s">
        <v>48</v>
      </c>
      <c r="C33" s="23" t="s">
        <v>9</v>
      </c>
      <c r="D33" s="23" t="s">
        <v>77</v>
      </c>
      <c r="E33" s="23" t="s">
        <v>241</v>
      </c>
      <c r="F33" s="23" t="s">
        <v>269</v>
      </c>
      <c r="G33" s="23" t="s">
        <v>241</v>
      </c>
      <c r="H33" s="23" t="s">
        <v>439</v>
      </c>
      <c r="I33" s="28">
        <v>1245000</v>
      </c>
      <c r="J33" s="23" t="s">
        <v>443</v>
      </c>
      <c r="K33" s="28">
        <v>1618500</v>
      </c>
      <c r="L33" s="23" t="s">
        <v>439</v>
      </c>
      <c r="M33" s="28">
        <v>1245000</v>
      </c>
      <c r="N33" s="23" t="s">
        <v>443</v>
      </c>
      <c r="O33" s="28">
        <v>1618500</v>
      </c>
      <c r="P33" s="28">
        <v>1245000</v>
      </c>
      <c r="Q33" s="28">
        <v>0</v>
      </c>
      <c r="R33" s="28">
        <v>0</v>
      </c>
      <c r="S33" s="31">
        <v>0</v>
      </c>
      <c r="T33" s="23" t="s">
        <v>450</v>
      </c>
      <c r="U33" s="23" t="s">
        <v>451</v>
      </c>
      <c r="V33" s="23" t="s">
        <v>241</v>
      </c>
      <c r="W33" s="31" t="s">
        <v>241</v>
      </c>
      <c r="X33" s="31">
        <v>1</v>
      </c>
      <c r="Y33" s="23" t="s">
        <v>241</v>
      </c>
      <c r="Z33" s="23" t="s">
        <v>241</v>
      </c>
      <c r="AA33" s="31" t="s">
        <v>241</v>
      </c>
      <c r="AB33" s="31" t="s">
        <v>241</v>
      </c>
      <c r="AC33" s="23" t="s">
        <v>241</v>
      </c>
    </row>
    <row r="34">
      <c r="A34" s="23" t="s">
        <v>46</v>
      </c>
      <c r="B34" s="23" t="s">
        <v>48</v>
      </c>
      <c r="C34" s="23" t="s">
        <v>9</v>
      </c>
      <c r="D34" s="23" t="s">
        <v>78</v>
      </c>
      <c r="E34" s="23" t="s">
        <v>241</v>
      </c>
      <c r="F34" s="23" t="s">
        <v>270</v>
      </c>
      <c r="G34" s="23" t="s">
        <v>241</v>
      </c>
      <c r="H34" s="23" t="s">
        <v>439</v>
      </c>
      <c r="I34" s="28">
        <v>979200</v>
      </c>
      <c r="J34" s="23" t="s">
        <v>443</v>
      </c>
      <c r="K34" s="28">
        <v>1272960</v>
      </c>
      <c r="L34" s="23" t="s">
        <v>439</v>
      </c>
      <c r="M34" s="28">
        <v>979200</v>
      </c>
      <c r="N34" s="23" t="s">
        <v>443</v>
      </c>
      <c r="O34" s="28">
        <v>1272960</v>
      </c>
      <c r="P34" s="28">
        <v>969200</v>
      </c>
      <c r="Q34" s="28">
        <v>10000</v>
      </c>
      <c r="R34" s="28">
        <v>0</v>
      </c>
      <c r="S34" s="31">
        <v>0</v>
      </c>
      <c r="T34" s="23" t="s">
        <v>450</v>
      </c>
      <c r="U34" s="23" t="s">
        <v>451</v>
      </c>
      <c r="V34" s="23" t="s">
        <v>241</v>
      </c>
      <c r="W34" s="31" t="s">
        <v>241</v>
      </c>
      <c r="X34" s="31">
        <v>1</v>
      </c>
      <c r="Y34" s="23" t="s">
        <v>241</v>
      </c>
      <c r="Z34" s="23" t="s">
        <v>241</v>
      </c>
      <c r="AA34" s="31" t="s">
        <v>241</v>
      </c>
      <c r="AB34" s="31" t="s">
        <v>241</v>
      </c>
      <c r="AC34" s="23" t="s">
        <v>241</v>
      </c>
    </row>
    <row r="35">
      <c r="A35" s="23" t="s">
        <v>46</v>
      </c>
      <c r="B35" s="23" t="s">
        <v>48</v>
      </c>
      <c r="C35" s="23" t="s">
        <v>9</v>
      </c>
      <c r="D35" s="23" t="s">
        <v>79</v>
      </c>
      <c r="E35" s="23" t="s">
        <v>241</v>
      </c>
      <c r="F35" s="23" t="s">
        <v>271</v>
      </c>
      <c r="G35" s="23" t="s">
        <v>241</v>
      </c>
      <c r="H35" s="23" t="s">
        <v>439</v>
      </c>
      <c r="I35" s="28">
        <v>10390600</v>
      </c>
      <c r="J35" s="23" t="s">
        <v>443</v>
      </c>
      <c r="K35" s="28">
        <v>13507780</v>
      </c>
      <c r="L35" s="23" t="s">
        <v>439</v>
      </c>
      <c r="M35" s="28">
        <v>10390600</v>
      </c>
      <c r="N35" s="23" t="s">
        <v>443</v>
      </c>
      <c r="O35" s="28">
        <v>13507780</v>
      </c>
      <c r="P35" s="28">
        <v>10298200</v>
      </c>
      <c r="Q35" s="28">
        <v>92400</v>
      </c>
      <c r="R35" s="28">
        <v>0</v>
      </c>
      <c r="S35" s="31">
        <v>0</v>
      </c>
      <c r="T35" s="23" t="s">
        <v>450</v>
      </c>
      <c r="U35" s="23" t="s">
        <v>451</v>
      </c>
      <c r="V35" s="23" t="s">
        <v>241</v>
      </c>
      <c r="W35" s="31" t="s">
        <v>241</v>
      </c>
      <c r="X35" s="31">
        <v>1</v>
      </c>
      <c r="Y35" s="23" t="s">
        <v>241</v>
      </c>
      <c r="Z35" s="23" t="s">
        <v>241</v>
      </c>
      <c r="AA35" s="31" t="s">
        <v>241</v>
      </c>
      <c r="AB35" s="31" t="s">
        <v>241</v>
      </c>
      <c r="AC35" s="23" t="s">
        <v>241</v>
      </c>
    </row>
    <row r="36">
      <c r="A36" s="23" t="s">
        <v>46</v>
      </c>
      <c r="B36" s="23" t="s">
        <v>48</v>
      </c>
      <c r="C36" s="23" t="s">
        <v>9</v>
      </c>
      <c r="D36" s="23" t="s">
        <v>80</v>
      </c>
      <c r="E36" s="23" t="s">
        <v>241</v>
      </c>
      <c r="F36" s="23" t="s">
        <v>272</v>
      </c>
      <c r="G36" s="23" t="s">
        <v>241</v>
      </c>
      <c r="H36" s="23" t="s">
        <v>439</v>
      </c>
      <c r="I36" s="28">
        <v>564300</v>
      </c>
      <c r="J36" s="23" t="s">
        <v>443</v>
      </c>
      <c r="K36" s="28">
        <v>733590</v>
      </c>
      <c r="L36" s="23" t="s">
        <v>439</v>
      </c>
      <c r="M36" s="28">
        <v>564300</v>
      </c>
      <c r="N36" s="23" t="s">
        <v>443</v>
      </c>
      <c r="O36" s="28">
        <v>733590</v>
      </c>
      <c r="P36" s="28">
        <v>559500</v>
      </c>
      <c r="Q36" s="28">
        <v>4800</v>
      </c>
      <c r="R36" s="28">
        <v>0</v>
      </c>
      <c r="S36" s="31">
        <v>0</v>
      </c>
      <c r="T36" s="23" t="s">
        <v>450</v>
      </c>
      <c r="U36" s="23" t="s">
        <v>451</v>
      </c>
      <c r="V36" s="23" t="s">
        <v>241</v>
      </c>
      <c r="W36" s="31" t="s">
        <v>241</v>
      </c>
      <c r="X36" s="31">
        <v>1</v>
      </c>
      <c r="Y36" s="23" t="s">
        <v>241</v>
      </c>
      <c r="Z36" s="23" t="s">
        <v>241</v>
      </c>
      <c r="AA36" s="31" t="s">
        <v>241</v>
      </c>
      <c r="AB36" s="31" t="s">
        <v>241</v>
      </c>
      <c r="AC36" s="23" t="s">
        <v>241</v>
      </c>
    </row>
    <row r="37">
      <c r="A37" s="23" t="s">
        <v>46</v>
      </c>
      <c r="B37" s="23" t="s">
        <v>48</v>
      </c>
      <c r="C37" s="23" t="s">
        <v>9</v>
      </c>
      <c r="D37" s="23" t="s">
        <v>81</v>
      </c>
      <c r="E37" s="23" t="s">
        <v>241</v>
      </c>
      <c r="F37" s="23" t="s">
        <v>273</v>
      </c>
      <c r="G37" s="23" t="s">
        <v>241</v>
      </c>
      <c r="H37" s="23" t="s">
        <v>439</v>
      </c>
      <c r="I37" s="28">
        <v>295100</v>
      </c>
      <c r="J37" s="23" t="s">
        <v>443</v>
      </c>
      <c r="K37" s="28">
        <v>383630</v>
      </c>
      <c r="L37" s="23" t="s">
        <v>439</v>
      </c>
      <c r="M37" s="28">
        <v>295100</v>
      </c>
      <c r="N37" s="23" t="s">
        <v>443</v>
      </c>
      <c r="O37" s="28">
        <v>383630</v>
      </c>
      <c r="P37" s="28">
        <v>295100</v>
      </c>
      <c r="Q37" s="28">
        <v>0</v>
      </c>
      <c r="R37" s="28">
        <v>0</v>
      </c>
      <c r="S37" s="31">
        <v>0</v>
      </c>
      <c r="T37" s="23" t="s">
        <v>450</v>
      </c>
      <c r="U37" s="23" t="s">
        <v>451</v>
      </c>
      <c r="V37" s="23" t="s">
        <v>241</v>
      </c>
      <c r="W37" s="31" t="s">
        <v>241</v>
      </c>
      <c r="X37" s="31">
        <v>1</v>
      </c>
      <c r="Y37" s="23" t="s">
        <v>241</v>
      </c>
      <c r="Z37" s="23" t="s">
        <v>241</v>
      </c>
      <c r="AA37" s="31" t="s">
        <v>241</v>
      </c>
      <c r="AB37" s="31" t="s">
        <v>241</v>
      </c>
      <c r="AC37" s="23" t="s">
        <v>241</v>
      </c>
    </row>
    <row r="38">
      <c r="A38" s="23" t="s">
        <v>46</v>
      </c>
      <c r="B38" s="23" t="s">
        <v>48</v>
      </c>
      <c r="C38" s="23" t="s">
        <v>9</v>
      </c>
      <c r="D38" s="23" t="s">
        <v>82</v>
      </c>
      <c r="E38" s="23" t="s">
        <v>241</v>
      </c>
      <c r="F38" s="23" t="s">
        <v>274</v>
      </c>
      <c r="G38" s="23" t="s">
        <v>241</v>
      </c>
      <c r="H38" s="23" t="s">
        <v>439</v>
      </c>
      <c r="I38" s="28">
        <v>137800</v>
      </c>
      <c r="J38" s="23" t="s">
        <v>443</v>
      </c>
      <c r="K38" s="28">
        <v>179140</v>
      </c>
      <c r="L38" s="23" t="s">
        <v>439</v>
      </c>
      <c r="M38" s="28">
        <v>137800</v>
      </c>
      <c r="N38" s="23" t="s">
        <v>443</v>
      </c>
      <c r="O38" s="28">
        <v>179140</v>
      </c>
      <c r="P38" s="28">
        <v>135100</v>
      </c>
      <c r="Q38" s="28">
        <v>2700</v>
      </c>
      <c r="R38" s="28">
        <v>0</v>
      </c>
      <c r="S38" s="31">
        <v>0</v>
      </c>
      <c r="T38" s="23" t="s">
        <v>450</v>
      </c>
      <c r="U38" s="23" t="s">
        <v>451</v>
      </c>
      <c r="V38" s="23" t="s">
        <v>241</v>
      </c>
      <c r="W38" s="31" t="s">
        <v>241</v>
      </c>
      <c r="X38" s="31">
        <v>1</v>
      </c>
      <c r="Y38" s="23" t="s">
        <v>241</v>
      </c>
      <c r="Z38" s="23" t="s">
        <v>241</v>
      </c>
      <c r="AA38" s="31" t="s">
        <v>241</v>
      </c>
      <c r="AB38" s="31" t="s">
        <v>241</v>
      </c>
      <c r="AC38" s="23" t="s">
        <v>241</v>
      </c>
    </row>
    <row r="39">
      <c r="A39" s="23" t="s">
        <v>46</v>
      </c>
      <c r="B39" s="23" t="s">
        <v>48</v>
      </c>
      <c r="C39" s="23" t="s">
        <v>9</v>
      </c>
      <c r="D39" s="23" t="s">
        <v>83</v>
      </c>
      <c r="E39" s="23" t="s">
        <v>241</v>
      </c>
      <c r="F39" s="23" t="s">
        <v>275</v>
      </c>
      <c r="G39" s="23" t="s">
        <v>241</v>
      </c>
      <c r="H39" s="23" t="s">
        <v>439</v>
      </c>
      <c r="I39" s="28">
        <v>137700</v>
      </c>
      <c r="J39" s="23" t="s">
        <v>443</v>
      </c>
      <c r="K39" s="28">
        <v>179010</v>
      </c>
      <c r="L39" s="23" t="s">
        <v>439</v>
      </c>
      <c r="M39" s="28">
        <v>137700</v>
      </c>
      <c r="N39" s="23" t="s">
        <v>443</v>
      </c>
      <c r="O39" s="28">
        <v>179010</v>
      </c>
      <c r="P39" s="28">
        <v>132500</v>
      </c>
      <c r="Q39" s="28">
        <v>5200</v>
      </c>
      <c r="R39" s="28">
        <v>0</v>
      </c>
      <c r="S39" s="31">
        <v>0</v>
      </c>
      <c r="T39" s="23" t="s">
        <v>450</v>
      </c>
      <c r="U39" s="23" t="s">
        <v>451</v>
      </c>
      <c r="V39" s="23" t="s">
        <v>241</v>
      </c>
      <c r="W39" s="31" t="s">
        <v>241</v>
      </c>
      <c r="X39" s="31">
        <v>1</v>
      </c>
      <c r="Y39" s="23" t="s">
        <v>241</v>
      </c>
      <c r="Z39" s="23" t="s">
        <v>241</v>
      </c>
      <c r="AA39" s="31" t="s">
        <v>241</v>
      </c>
      <c r="AB39" s="31" t="s">
        <v>241</v>
      </c>
      <c r="AC39" s="23" t="s">
        <v>241</v>
      </c>
    </row>
    <row r="40">
      <c r="A40" s="23" t="s">
        <v>46</v>
      </c>
      <c r="B40" s="23" t="s">
        <v>48</v>
      </c>
      <c r="C40" s="23" t="s">
        <v>9</v>
      </c>
      <c r="D40" s="23" t="s">
        <v>84</v>
      </c>
      <c r="E40" s="23" t="s">
        <v>241</v>
      </c>
      <c r="F40" s="23" t="s">
        <v>276</v>
      </c>
      <c r="G40" s="23" t="s">
        <v>241</v>
      </c>
      <c r="H40" s="23" t="s">
        <v>439</v>
      </c>
      <c r="I40" s="28">
        <v>1361700</v>
      </c>
      <c r="J40" s="23" t="s">
        <v>443</v>
      </c>
      <c r="K40" s="28">
        <v>1770210</v>
      </c>
      <c r="L40" s="23" t="s">
        <v>439</v>
      </c>
      <c r="M40" s="28">
        <v>1361700</v>
      </c>
      <c r="N40" s="23" t="s">
        <v>443</v>
      </c>
      <c r="O40" s="28">
        <v>1770210</v>
      </c>
      <c r="P40" s="28">
        <v>1361700</v>
      </c>
      <c r="Q40" s="28">
        <v>0</v>
      </c>
      <c r="R40" s="28">
        <v>0</v>
      </c>
      <c r="S40" s="31">
        <v>0</v>
      </c>
      <c r="T40" s="23" t="s">
        <v>450</v>
      </c>
      <c r="U40" s="23" t="s">
        <v>451</v>
      </c>
      <c r="V40" s="23" t="s">
        <v>241</v>
      </c>
      <c r="W40" s="31" t="s">
        <v>241</v>
      </c>
      <c r="X40" s="31">
        <v>1</v>
      </c>
      <c r="Y40" s="23" t="s">
        <v>241</v>
      </c>
      <c r="Z40" s="23" t="s">
        <v>241</v>
      </c>
      <c r="AA40" s="31" t="s">
        <v>241</v>
      </c>
      <c r="AB40" s="31" t="s">
        <v>241</v>
      </c>
      <c r="AC40" s="23" t="s">
        <v>241</v>
      </c>
    </row>
    <row r="41">
      <c r="A41" s="23" t="s">
        <v>46</v>
      </c>
      <c r="B41" s="23" t="s">
        <v>48</v>
      </c>
      <c r="C41" s="23" t="s">
        <v>9</v>
      </c>
      <c r="D41" s="23" t="s">
        <v>85</v>
      </c>
      <c r="E41" s="23" t="s">
        <v>241</v>
      </c>
      <c r="F41" s="23" t="s">
        <v>277</v>
      </c>
      <c r="G41" s="23" t="s">
        <v>241</v>
      </c>
      <c r="H41" s="23" t="s">
        <v>439</v>
      </c>
      <c r="I41" s="28">
        <v>439000</v>
      </c>
      <c r="J41" s="23" t="s">
        <v>443</v>
      </c>
      <c r="K41" s="28">
        <v>570700</v>
      </c>
      <c r="L41" s="23" t="s">
        <v>439</v>
      </c>
      <c r="M41" s="28">
        <v>439000</v>
      </c>
      <c r="N41" s="23" t="s">
        <v>443</v>
      </c>
      <c r="O41" s="28">
        <v>570700</v>
      </c>
      <c r="P41" s="28">
        <v>439000</v>
      </c>
      <c r="Q41" s="28">
        <v>0</v>
      </c>
      <c r="R41" s="28">
        <v>0</v>
      </c>
      <c r="S41" s="31">
        <v>0</v>
      </c>
      <c r="T41" s="23" t="s">
        <v>450</v>
      </c>
      <c r="U41" s="23" t="s">
        <v>451</v>
      </c>
      <c r="V41" s="23" t="s">
        <v>241</v>
      </c>
      <c r="W41" s="31" t="s">
        <v>241</v>
      </c>
      <c r="X41" s="31">
        <v>1</v>
      </c>
      <c r="Y41" s="23" t="s">
        <v>241</v>
      </c>
      <c r="Z41" s="23" t="s">
        <v>241</v>
      </c>
      <c r="AA41" s="31" t="s">
        <v>241</v>
      </c>
      <c r="AB41" s="31" t="s">
        <v>241</v>
      </c>
      <c r="AC41" s="23" t="s">
        <v>241</v>
      </c>
    </row>
    <row r="42">
      <c r="A42" s="23" t="s">
        <v>46</v>
      </c>
      <c r="B42" s="23" t="s">
        <v>48</v>
      </c>
      <c r="C42" s="23" t="s">
        <v>9</v>
      </c>
      <c r="D42" s="23" t="s">
        <v>86</v>
      </c>
      <c r="E42" s="23" t="s">
        <v>241</v>
      </c>
      <c r="F42" s="23" t="s">
        <v>278</v>
      </c>
      <c r="G42" s="23" t="s">
        <v>241</v>
      </c>
      <c r="H42" s="23" t="s">
        <v>439</v>
      </c>
      <c r="I42" s="28">
        <v>163100</v>
      </c>
      <c r="J42" s="23" t="s">
        <v>443</v>
      </c>
      <c r="K42" s="28">
        <v>212030</v>
      </c>
      <c r="L42" s="23" t="s">
        <v>439</v>
      </c>
      <c r="M42" s="28">
        <v>163100</v>
      </c>
      <c r="N42" s="23" t="s">
        <v>443</v>
      </c>
      <c r="O42" s="28">
        <v>212030</v>
      </c>
      <c r="P42" s="28">
        <v>160200</v>
      </c>
      <c r="Q42" s="28">
        <v>2900</v>
      </c>
      <c r="R42" s="28">
        <v>0</v>
      </c>
      <c r="S42" s="31">
        <v>0</v>
      </c>
      <c r="T42" s="23" t="s">
        <v>450</v>
      </c>
      <c r="U42" s="23" t="s">
        <v>451</v>
      </c>
      <c r="V42" s="23" t="s">
        <v>241</v>
      </c>
      <c r="W42" s="31" t="s">
        <v>241</v>
      </c>
      <c r="X42" s="31">
        <v>1</v>
      </c>
      <c r="Y42" s="23" t="s">
        <v>241</v>
      </c>
      <c r="Z42" s="23" t="s">
        <v>241</v>
      </c>
      <c r="AA42" s="31" t="s">
        <v>241</v>
      </c>
      <c r="AB42" s="31" t="s">
        <v>241</v>
      </c>
      <c r="AC42" s="23" t="s">
        <v>241</v>
      </c>
    </row>
    <row r="43">
      <c r="A43" s="23" t="s">
        <v>46</v>
      </c>
      <c r="B43" s="23" t="s">
        <v>48</v>
      </c>
      <c r="C43" s="23" t="s">
        <v>9</v>
      </c>
      <c r="D43" s="23" t="s">
        <v>87</v>
      </c>
      <c r="E43" s="23" t="s">
        <v>241</v>
      </c>
      <c r="F43" s="23" t="s">
        <v>279</v>
      </c>
      <c r="G43" s="23" t="s">
        <v>241</v>
      </c>
      <c r="H43" s="23" t="s">
        <v>439</v>
      </c>
      <c r="I43" s="28">
        <v>417200</v>
      </c>
      <c r="J43" s="23" t="s">
        <v>443</v>
      </c>
      <c r="K43" s="28">
        <v>542360</v>
      </c>
      <c r="L43" s="23" t="s">
        <v>439</v>
      </c>
      <c r="M43" s="28">
        <v>417200</v>
      </c>
      <c r="N43" s="23" t="s">
        <v>443</v>
      </c>
      <c r="O43" s="28">
        <v>542360</v>
      </c>
      <c r="P43" s="28">
        <v>417200</v>
      </c>
      <c r="Q43" s="28">
        <v>0</v>
      </c>
      <c r="R43" s="28">
        <v>0</v>
      </c>
      <c r="S43" s="31">
        <v>0</v>
      </c>
      <c r="T43" s="23" t="s">
        <v>450</v>
      </c>
      <c r="U43" s="23" t="s">
        <v>451</v>
      </c>
      <c r="V43" s="23" t="s">
        <v>241</v>
      </c>
      <c r="W43" s="31" t="s">
        <v>241</v>
      </c>
      <c r="X43" s="31">
        <v>1</v>
      </c>
      <c r="Y43" s="23" t="s">
        <v>241</v>
      </c>
      <c r="Z43" s="23" t="s">
        <v>241</v>
      </c>
      <c r="AA43" s="31" t="s">
        <v>241</v>
      </c>
      <c r="AB43" s="31" t="s">
        <v>241</v>
      </c>
      <c r="AC43" s="23" t="s">
        <v>241</v>
      </c>
    </row>
    <row r="44">
      <c r="A44" s="23" t="s">
        <v>46</v>
      </c>
      <c r="B44" s="23" t="s">
        <v>48</v>
      </c>
      <c r="C44" s="23" t="s">
        <v>9</v>
      </c>
      <c r="D44" s="23" t="s">
        <v>88</v>
      </c>
      <c r="E44" s="23" t="s">
        <v>241</v>
      </c>
      <c r="F44" s="23" t="s">
        <v>280</v>
      </c>
      <c r="G44" s="23" t="s">
        <v>241</v>
      </c>
      <c r="H44" s="23" t="s">
        <v>439</v>
      </c>
      <c r="I44" s="28">
        <v>337800</v>
      </c>
      <c r="J44" s="23" t="s">
        <v>443</v>
      </c>
      <c r="K44" s="28">
        <v>439140</v>
      </c>
      <c r="L44" s="23" t="s">
        <v>439</v>
      </c>
      <c r="M44" s="28">
        <v>337800</v>
      </c>
      <c r="N44" s="23" t="s">
        <v>443</v>
      </c>
      <c r="O44" s="28">
        <v>439140</v>
      </c>
      <c r="P44" s="28">
        <v>329100</v>
      </c>
      <c r="Q44" s="28">
        <v>8700</v>
      </c>
      <c r="R44" s="28">
        <v>0</v>
      </c>
      <c r="S44" s="31">
        <v>0</v>
      </c>
      <c r="T44" s="23" t="s">
        <v>450</v>
      </c>
      <c r="U44" s="23" t="s">
        <v>451</v>
      </c>
      <c r="V44" s="23" t="s">
        <v>241</v>
      </c>
      <c r="W44" s="31" t="s">
        <v>241</v>
      </c>
      <c r="X44" s="31">
        <v>1</v>
      </c>
      <c r="Y44" s="23" t="s">
        <v>241</v>
      </c>
      <c r="Z44" s="23" t="s">
        <v>241</v>
      </c>
      <c r="AA44" s="31" t="s">
        <v>241</v>
      </c>
      <c r="AB44" s="31" t="s">
        <v>241</v>
      </c>
      <c r="AC44" s="23" t="s">
        <v>241</v>
      </c>
    </row>
    <row r="45">
      <c r="A45" s="23" t="s">
        <v>46</v>
      </c>
      <c r="B45" s="23" t="s">
        <v>48</v>
      </c>
      <c r="C45" s="23" t="s">
        <v>9</v>
      </c>
      <c r="D45" s="23" t="s">
        <v>89</v>
      </c>
      <c r="E45" s="23" t="s">
        <v>241</v>
      </c>
      <c r="F45" s="23" t="s">
        <v>281</v>
      </c>
      <c r="G45" s="23" t="s">
        <v>241</v>
      </c>
      <c r="H45" s="23" t="s">
        <v>439</v>
      </c>
      <c r="I45" s="28">
        <v>5655000</v>
      </c>
      <c r="J45" s="23" t="s">
        <v>443</v>
      </c>
      <c r="K45" s="28">
        <v>7351500</v>
      </c>
      <c r="L45" s="23" t="s">
        <v>439</v>
      </c>
      <c r="M45" s="28">
        <v>5655000</v>
      </c>
      <c r="N45" s="23" t="s">
        <v>443</v>
      </c>
      <c r="O45" s="28">
        <v>7351500</v>
      </c>
      <c r="P45" s="28">
        <v>5571000</v>
      </c>
      <c r="Q45" s="28">
        <v>84000</v>
      </c>
      <c r="R45" s="28">
        <v>0</v>
      </c>
      <c r="S45" s="31">
        <v>0</v>
      </c>
      <c r="T45" s="23" t="s">
        <v>450</v>
      </c>
      <c r="U45" s="23" t="s">
        <v>451</v>
      </c>
      <c r="V45" s="23" t="s">
        <v>241</v>
      </c>
      <c r="W45" s="31" t="s">
        <v>241</v>
      </c>
      <c r="X45" s="31">
        <v>1</v>
      </c>
      <c r="Y45" s="23" t="s">
        <v>241</v>
      </c>
      <c r="Z45" s="23" t="s">
        <v>241</v>
      </c>
      <c r="AA45" s="31" t="s">
        <v>241</v>
      </c>
      <c r="AB45" s="31" t="s">
        <v>241</v>
      </c>
      <c r="AC45" s="23" t="s">
        <v>241</v>
      </c>
    </row>
    <row r="46">
      <c r="A46" s="23" t="s">
        <v>46</v>
      </c>
      <c r="B46" s="23" t="s">
        <v>48</v>
      </c>
      <c r="C46" s="23" t="s">
        <v>9</v>
      </c>
      <c r="D46" s="23" t="s">
        <v>90</v>
      </c>
      <c r="E46" s="23" t="s">
        <v>241</v>
      </c>
      <c r="F46" s="23" t="s">
        <v>282</v>
      </c>
      <c r="G46" s="23" t="s">
        <v>241</v>
      </c>
      <c r="H46" s="23" t="s">
        <v>439</v>
      </c>
      <c r="I46" s="28">
        <v>686400</v>
      </c>
      <c r="J46" s="23" t="s">
        <v>443</v>
      </c>
      <c r="K46" s="28">
        <v>892320</v>
      </c>
      <c r="L46" s="23" t="s">
        <v>439</v>
      </c>
      <c r="M46" s="28">
        <v>686400</v>
      </c>
      <c r="N46" s="23" t="s">
        <v>443</v>
      </c>
      <c r="O46" s="28">
        <v>892320</v>
      </c>
      <c r="P46" s="28">
        <v>686400</v>
      </c>
      <c r="Q46" s="28">
        <v>0</v>
      </c>
      <c r="R46" s="28">
        <v>0</v>
      </c>
      <c r="S46" s="31">
        <v>0</v>
      </c>
      <c r="T46" s="23" t="s">
        <v>450</v>
      </c>
      <c r="U46" s="23" t="s">
        <v>451</v>
      </c>
      <c r="V46" s="23" t="s">
        <v>241</v>
      </c>
      <c r="W46" s="31" t="s">
        <v>241</v>
      </c>
      <c r="X46" s="31">
        <v>1</v>
      </c>
      <c r="Y46" s="23" t="s">
        <v>241</v>
      </c>
      <c r="Z46" s="23" t="s">
        <v>241</v>
      </c>
      <c r="AA46" s="31" t="s">
        <v>241</v>
      </c>
      <c r="AB46" s="31" t="s">
        <v>241</v>
      </c>
      <c r="AC46" s="23" t="s">
        <v>241</v>
      </c>
    </row>
    <row r="47">
      <c r="A47" s="23" t="s">
        <v>46</v>
      </c>
      <c r="B47" s="23" t="s">
        <v>48</v>
      </c>
      <c r="C47" s="23" t="s">
        <v>9</v>
      </c>
      <c r="D47" s="23" t="s">
        <v>91</v>
      </c>
      <c r="E47" s="23" t="s">
        <v>241</v>
      </c>
      <c r="F47" s="23" t="s">
        <v>283</v>
      </c>
      <c r="G47" s="23" t="s">
        <v>241</v>
      </c>
      <c r="H47" s="23" t="s">
        <v>439</v>
      </c>
      <c r="I47" s="28">
        <v>448200</v>
      </c>
      <c r="J47" s="23" t="s">
        <v>443</v>
      </c>
      <c r="K47" s="28">
        <v>582660</v>
      </c>
      <c r="L47" s="23" t="s">
        <v>439</v>
      </c>
      <c r="M47" s="28">
        <v>448200</v>
      </c>
      <c r="N47" s="23" t="s">
        <v>443</v>
      </c>
      <c r="O47" s="28">
        <v>582660</v>
      </c>
      <c r="P47" s="28">
        <v>440700</v>
      </c>
      <c r="Q47" s="28">
        <v>7500</v>
      </c>
      <c r="R47" s="28">
        <v>0</v>
      </c>
      <c r="S47" s="31">
        <v>0</v>
      </c>
      <c r="T47" s="23" t="s">
        <v>450</v>
      </c>
      <c r="U47" s="23" t="s">
        <v>451</v>
      </c>
      <c r="V47" s="23" t="s">
        <v>241</v>
      </c>
      <c r="W47" s="31" t="s">
        <v>241</v>
      </c>
      <c r="X47" s="31">
        <v>1</v>
      </c>
      <c r="Y47" s="23" t="s">
        <v>241</v>
      </c>
      <c r="Z47" s="23" t="s">
        <v>241</v>
      </c>
      <c r="AA47" s="31" t="s">
        <v>241</v>
      </c>
      <c r="AB47" s="31" t="s">
        <v>241</v>
      </c>
      <c r="AC47" s="23" t="s">
        <v>241</v>
      </c>
    </row>
    <row r="48">
      <c r="A48" s="23" t="s">
        <v>46</v>
      </c>
      <c r="B48" s="23" t="s">
        <v>48</v>
      </c>
      <c r="C48" s="23" t="s">
        <v>9</v>
      </c>
      <c r="D48" s="23" t="s">
        <v>92</v>
      </c>
      <c r="E48" s="23" t="s">
        <v>241</v>
      </c>
      <c r="F48" s="23" t="s">
        <v>284</v>
      </c>
      <c r="G48" s="23" t="s">
        <v>241</v>
      </c>
      <c r="H48" s="23" t="s">
        <v>439</v>
      </c>
      <c r="I48" s="28">
        <v>150250</v>
      </c>
      <c r="J48" s="23" t="s">
        <v>443</v>
      </c>
      <c r="K48" s="28">
        <v>195325</v>
      </c>
      <c r="L48" s="23" t="s">
        <v>439</v>
      </c>
      <c r="M48" s="28">
        <v>150250</v>
      </c>
      <c r="N48" s="23" t="s">
        <v>443</v>
      </c>
      <c r="O48" s="28">
        <v>195325</v>
      </c>
      <c r="P48" s="28">
        <v>149000</v>
      </c>
      <c r="Q48" s="28">
        <v>1250</v>
      </c>
      <c r="R48" s="28">
        <v>0</v>
      </c>
      <c r="S48" s="31">
        <v>0</v>
      </c>
      <c r="T48" s="23" t="s">
        <v>450</v>
      </c>
      <c r="U48" s="23" t="s">
        <v>451</v>
      </c>
      <c r="V48" s="23" t="s">
        <v>241</v>
      </c>
      <c r="W48" s="31" t="s">
        <v>241</v>
      </c>
      <c r="X48" s="31">
        <v>1</v>
      </c>
      <c r="Y48" s="23" t="s">
        <v>241</v>
      </c>
      <c r="Z48" s="23" t="s">
        <v>241</v>
      </c>
      <c r="AA48" s="31" t="s">
        <v>241</v>
      </c>
      <c r="AB48" s="31" t="s">
        <v>241</v>
      </c>
      <c r="AC48" s="23" t="s">
        <v>241</v>
      </c>
    </row>
    <row r="49">
      <c r="A49" s="23" t="s">
        <v>46</v>
      </c>
      <c r="B49" s="23" t="s">
        <v>48</v>
      </c>
      <c r="C49" s="23" t="s">
        <v>9</v>
      </c>
      <c r="D49" s="23" t="s">
        <v>93</v>
      </c>
      <c r="E49" s="23" t="s">
        <v>241</v>
      </c>
      <c r="F49" s="23" t="s">
        <v>285</v>
      </c>
      <c r="G49" s="23" t="s">
        <v>241</v>
      </c>
      <c r="H49" s="23" t="s">
        <v>439</v>
      </c>
      <c r="I49" s="28">
        <v>1855800</v>
      </c>
      <c r="J49" s="23" t="s">
        <v>443</v>
      </c>
      <c r="K49" s="28">
        <v>2412540</v>
      </c>
      <c r="L49" s="23" t="s">
        <v>439</v>
      </c>
      <c r="M49" s="28">
        <v>1855800</v>
      </c>
      <c r="N49" s="23" t="s">
        <v>443</v>
      </c>
      <c r="O49" s="28">
        <v>2412540</v>
      </c>
      <c r="P49" s="28">
        <v>1803600</v>
      </c>
      <c r="Q49" s="28">
        <v>52200</v>
      </c>
      <c r="R49" s="28">
        <v>0</v>
      </c>
      <c r="S49" s="31">
        <v>0</v>
      </c>
      <c r="T49" s="23" t="s">
        <v>450</v>
      </c>
      <c r="U49" s="23" t="s">
        <v>451</v>
      </c>
      <c r="V49" s="23" t="s">
        <v>241</v>
      </c>
      <c r="W49" s="31" t="s">
        <v>241</v>
      </c>
      <c r="X49" s="31">
        <v>1</v>
      </c>
      <c r="Y49" s="23" t="s">
        <v>241</v>
      </c>
      <c r="Z49" s="23" t="s">
        <v>241</v>
      </c>
      <c r="AA49" s="31" t="s">
        <v>241</v>
      </c>
      <c r="AB49" s="31" t="s">
        <v>241</v>
      </c>
      <c r="AC49" s="23" t="s">
        <v>241</v>
      </c>
    </row>
    <row r="50">
      <c r="A50" s="23" t="s">
        <v>46</v>
      </c>
      <c r="B50" s="23" t="s">
        <v>48</v>
      </c>
      <c r="C50" s="23" t="s">
        <v>9</v>
      </c>
      <c r="D50" s="23" t="s">
        <v>94</v>
      </c>
      <c r="E50" s="23" t="s">
        <v>241</v>
      </c>
      <c r="F50" s="23" t="s">
        <v>286</v>
      </c>
      <c r="G50" s="23" t="s">
        <v>241</v>
      </c>
      <c r="H50" s="23" t="s">
        <v>439</v>
      </c>
      <c r="I50" s="28">
        <v>199450</v>
      </c>
      <c r="J50" s="23" t="s">
        <v>443</v>
      </c>
      <c r="K50" s="28">
        <v>259285</v>
      </c>
      <c r="L50" s="23" t="s">
        <v>439</v>
      </c>
      <c r="M50" s="28">
        <v>199450</v>
      </c>
      <c r="N50" s="23" t="s">
        <v>443</v>
      </c>
      <c r="O50" s="28">
        <v>259285</v>
      </c>
      <c r="P50" s="28">
        <v>196700</v>
      </c>
      <c r="Q50" s="28">
        <v>2750</v>
      </c>
      <c r="R50" s="28">
        <v>0</v>
      </c>
      <c r="S50" s="31">
        <v>0</v>
      </c>
      <c r="T50" s="23" t="s">
        <v>450</v>
      </c>
      <c r="U50" s="23" t="s">
        <v>451</v>
      </c>
      <c r="V50" s="23" t="s">
        <v>241</v>
      </c>
      <c r="W50" s="31" t="s">
        <v>241</v>
      </c>
      <c r="X50" s="31">
        <v>1</v>
      </c>
      <c r="Y50" s="23" t="s">
        <v>241</v>
      </c>
      <c r="Z50" s="23" t="s">
        <v>241</v>
      </c>
      <c r="AA50" s="31" t="s">
        <v>241</v>
      </c>
      <c r="AB50" s="31" t="s">
        <v>241</v>
      </c>
      <c r="AC50" s="23" t="s">
        <v>241</v>
      </c>
    </row>
    <row r="51">
      <c r="A51" s="23" t="s">
        <v>46</v>
      </c>
      <c r="B51" s="23" t="s">
        <v>48</v>
      </c>
      <c r="C51" s="23" t="s">
        <v>9</v>
      </c>
      <c r="D51" s="23" t="s">
        <v>95</v>
      </c>
      <c r="E51" s="23" t="s">
        <v>241</v>
      </c>
      <c r="F51" s="23" t="s">
        <v>287</v>
      </c>
      <c r="G51" s="23" t="s">
        <v>241</v>
      </c>
      <c r="H51" s="23" t="s">
        <v>439</v>
      </c>
      <c r="I51" s="28">
        <v>223400</v>
      </c>
      <c r="J51" s="23" t="s">
        <v>443</v>
      </c>
      <c r="K51" s="28">
        <v>290420</v>
      </c>
      <c r="L51" s="23" t="s">
        <v>439</v>
      </c>
      <c r="M51" s="28">
        <v>223400</v>
      </c>
      <c r="N51" s="23" t="s">
        <v>443</v>
      </c>
      <c r="O51" s="28">
        <v>290420</v>
      </c>
      <c r="P51" s="28">
        <v>217800</v>
      </c>
      <c r="Q51" s="28">
        <v>5600</v>
      </c>
      <c r="R51" s="28">
        <v>0</v>
      </c>
      <c r="S51" s="31">
        <v>0</v>
      </c>
      <c r="T51" s="23" t="s">
        <v>450</v>
      </c>
      <c r="U51" s="23" t="s">
        <v>451</v>
      </c>
      <c r="V51" s="23" t="s">
        <v>241</v>
      </c>
      <c r="W51" s="31" t="s">
        <v>241</v>
      </c>
      <c r="X51" s="31">
        <v>1</v>
      </c>
      <c r="Y51" s="23" t="s">
        <v>241</v>
      </c>
      <c r="Z51" s="23" t="s">
        <v>241</v>
      </c>
      <c r="AA51" s="31" t="s">
        <v>241</v>
      </c>
      <c r="AB51" s="31" t="s">
        <v>241</v>
      </c>
      <c r="AC51" s="23" t="s">
        <v>241</v>
      </c>
    </row>
    <row r="52">
      <c r="A52" s="23" t="s">
        <v>46</v>
      </c>
      <c r="B52" s="23" t="s">
        <v>48</v>
      </c>
      <c r="C52" s="23" t="s">
        <v>9</v>
      </c>
      <c r="D52" s="23" t="s">
        <v>96</v>
      </c>
      <c r="E52" s="23" t="s">
        <v>241</v>
      </c>
      <c r="F52" s="23" t="s">
        <v>288</v>
      </c>
      <c r="G52" s="23" t="s">
        <v>241</v>
      </c>
      <c r="H52" s="23" t="s">
        <v>439</v>
      </c>
      <c r="I52" s="28">
        <v>3650400</v>
      </c>
      <c r="J52" s="23" t="s">
        <v>443</v>
      </c>
      <c r="K52" s="28">
        <v>4745520</v>
      </c>
      <c r="L52" s="23" t="s">
        <v>439</v>
      </c>
      <c r="M52" s="28">
        <v>3650400</v>
      </c>
      <c r="N52" s="23" t="s">
        <v>443</v>
      </c>
      <c r="O52" s="28">
        <v>4745520</v>
      </c>
      <c r="P52" s="28">
        <v>3641400</v>
      </c>
      <c r="Q52" s="28">
        <v>9000</v>
      </c>
      <c r="R52" s="28">
        <v>0</v>
      </c>
      <c r="S52" s="31">
        <v>0</v>
      </c>
      <c r="T52" s="23" t="s">
        <v>450</v>
      </c>
      <c r="U52" s="23" t="s">
        <v>451</v>
      </c>
      <c r="V52" s="23" t="s">
        <v>241</v>
      </c>
      <c r="W52" s="31" t="s">
        <v>241</v>
      </c>
      <c r="X52" s="31">
        <v>1</v>
      </c>
      <c r="Y52" s="23" t="s">
        <v>241</v>
      </c>
      <c r="Z52" s="23" t="s">
        <v>241</v>
      </c>
      <c r="AA52" s="31" t="s">
        <v>241</v>
      </c>
      <c r="AB52" s="31" t="s">
        <v>241</v>
      </c>
      <c r="AC52" s="23" t="s">
        <v>241</v>
      </c>
    </row>
    <row r="53">
      <c r="A53" s="23" t="s">
        <v>46</v>
      </c>
      <c r="B53" s="23" t="s">
        <v>48</v>
      </c>
      <c r="C53" s="23" t="s">
        <v>9</v>
      </c>
      <c r="D53" s="23" t="s">
        <v>97</v>
      </c>
      <c r="E53" s="23" t="s">
        <v>241</v>
      </c>
      <c r="F53" s="23" t="s">
        <v>289</v>
      </c>
      <c r="G53" s="23" t="s">
        <v>241</v>
      </c>
      <c r="H53" s="23" t="s">
        <v>439</v>
      </c>
      <c r="I53" s="28">
        <v>922600</v>
      </c>
      <c r="J53" s="23" t="s">
        <v>443</v>
      </c>
      <c r="K53" s="28">
        <v>1199380</v>
      </c>
      <c r="L53" s="23" t="s">
        <v>439</v>
      </c>
      <c r="M53" s="28">
        <v>922600</v>
      </c>
      <c r="N53" s="23" t="s">
        <v>443</v>
      </c>
      <c r="O53" s="28">
        <v>1199380</v>
      </c>
      <c r="P53" s="28">
        <v>906000</v>
      </c>
      <c r="Q53" s="28">
        <v>16600</v>
      </c>
      <c r="R53" s="28">
        <v>0</v>
      </c>
      <c r="S53" s="31">
        <v>0</v>
      </c>
      <c r="T53" s="23" t="s">
        <v>450</v>
      </c>
      <c r="U53" s="23" t="s">
        <v>451</v>
      </c>
      <c r="V53" s="23" t="s">
        <v>241</v>
      </c>
      <c r="W53" s="31" t="s">
        <v>241</v>
      </c>
      <c r="X53" s="31">
        <v>1</v>
      </c>
      <c r="Y53" s="23" t="s">
        <v>241</v>
      </c>
      <c r="Z53" s="23" t="s">
        <v>241</v>
      </c>
      <c r="AA53" s="31" t="s">
        <v>241</v>
      </c>
      <c r="AB53" s="31" t="s">
        <v>241</v>
      </c>
      <c r="AC53" s="23" t="s">
        <v>241</v>
      </c>
    </row>
    <row r="54">
      <c r="A54" s="23" t="s">
        <v>46</v>
      </c>
      <c r="B54" s="23" t="s">
        <v>48</v>
      </c>
      <c r="C54" s="23" t="s">
        <v>9</v>
      </c>
      <c r="D54" s="23" t="s">
        <v>98</v>
      </c>
      <c r="E54" s="23" t="s">
        <v>241</v>
      </c>
      <c r="F54" s="23" t="s">
        <v>290</v>
      </c>
      <c r="G54" s="23" t="s">
        <v>241</v>
      </c>
      <c r="H54" s="23" t="s">
        <v>439</v>
      </c>
      <c r="I54" s="28">
        <v>244500</v>
      </c>
      <c r="J54" s="23" t="s">
        <v>443</v>
      </c>
      <c r="K54" s="28">
        <v>317850</v>
      </c>
      <c r="L54" s="23" t="s">
        <v>439</v>
      </c>
      <c r="M54" s="28">
        <v>244500</v>
      </c>
      <c r="N54" s="23" t="s">
        <v>443</v>
      </c>
      <c r="O54" s="28">
        <v>317850</v>
      </c>
      <c r="P54" s="28">
        <v>244500</v>
      </c>
      <c r="Q54" s="28">
        <v>0</v>
      </c>
      <c r="R54" s="28">
        <v>0</v>
      </c>
      <c r="S54" s="31">
        <v>0</v>
      </c>
      <c r="T54" s="23" t="s">
        <v>450</v>
      </c>
      <c r="U54" s="23" t="s">
        <v>451</v>
      </c>
      <c r="V54" s="23" t="s">
        <v>241</v>
      </c>
      <c r="W54" s="31" t="s">
        <v>241</v>
      </c>
      <c r="X54" s="31">
        <v>1</v>
      </c>
      <c r="Y54" s="23" t="s">
        <v>241</v>
      </c>
      <c r="Z54" s="23" t="s">
        <v>241</v>
      </c>
      <c r="AA54" s="31" t="s">
        <v>241</v>
      </c>
      <c r="AB54" s="31" t="s">
        <v>241</v>
      </c>
      <c r="AC54" s="23" t="s">
        <v>241</v>
      </c>
    </row>
    <row r="55">
      <c r="A55" s="23" t="s">
        <v>46</v>
      </c>
      <c r="B55" s="23" t="s">
        <v>48</v>
      </c>
      <c r="C55" s="23" t="s">
        <v>9</v>
      </c>
      <c r="D55" s="23" t="s">
        <v>99</v>
      </c>
      <c r="E55" s="23" t="s">
        <v>241</v>
      </c>
      <c r="F55" s="23" t="s">
        <v>291</v>
      </c>
      <c r="G55" s="23" t="s">
        <v>241</v>
      </c>
      <c r="H55" s="23" t="s">
        <v>439</v>
      </c>
      <c r="I55" s="28">
        <v>240200</v>
      </c>
      <c r="J55" s="23" t="s">
        <v>443</v>
      </c>
      <c r="K55" s="28">
        <v>312260</v>
      </c>
      <c r="L55" s="23" t="s">
        <v>439</v>
      </c>
      <c r="M55" s="28">
        <v>240200</v>
      </c>
      <c r="N55" s="23" t="s">
        <v>443</v>
      </c>
      <c r="O55" s="28">
        <v>312260</v>
      </c>
      <c r="P55" s="28">
        <v>235800</v>
      </c>
      <c r="Q55" s="28">
        <v>4400</v>
      </c>
      <c r="R55" s="28">
        <v>0</v>
      </c>
      <c r="S55" s="31">
        <v>0</v>
      </c>
      <c r="T55" s="23" t="s">
        <v>450</v>
      </c>
      <c r="U55" s="23" t="s">
        <v>451</v>
      </c>
      <c r="V55" s="23" t="s">
        <v>241</v>
      </c>
      <c r="W55" s="31" t="s">
        <v>241</v>
      </c>
      <c r="X55" s="31">
        <v>1</v>
      </c>
      <c r="Y55" s="23" t="s">
        <v>241</v>
      </c>
      <c r="Z55" s="23" t="s">
        <v>241</v>
      </c>
      <c r="AA55" s="31" t="s">
        <v>241</v>
      </c>
      <c r="AB55" s="31" t="s">
        <v>241</v>
      </c>
      <c r="AC55" s="23" t="s">
        <v>241</v>
      </c>
    </row>
    <row r="56">
      <c r="A56" s="23" t="s">
        <v>46</v>
      </c>
      <c r="B56" s="23" t="s">
        <v>48</v>
      </c>
      <c r="C56" s="23" t="s">
        <v>9</v>
      </c>
      <c r="D56" s="23" t="s">
        <v>100</v>
      </c>
      <c r="E56" s="23" t="s">
        <v>241</v>
      </c>
      <c r="F56" s="23" t="s">
        <v>292</v>
      </c>
      <c r="G56" s="23" t="s">
        <v>241</v>
      </c>
      <c r="H56" s="23" t="s">
        <v>439</v>
      </c>
      <c r="I56" s="28">
        <v>137300</v>
      </c>
      <c r="J56" s="23" t="s">
        <v>443</v>
      </c>
      <c r="K56" s="28">
        <v>178490</v>
      </c>
      <c r="L56" s="23" t="s">
        <v>439</v>
      </c>
      <c r="M56" s="28">
        <v>137300</v>
      </c>
      <c r="N56" s="23" t="s">
        <v>443</v>
      </c>
      <c r="O56" s="28">
        <v>178490</v>
      </c>
      <c r="P56" s="28">
        <v>137300</v>
      </c>
      <c r="Q56" s="28">
        <v>0</v>
      </c>
      <c r="R56" s="28">
        <v>0</v>
      </c>
      <c r="S56" s="31">
        <v>0</v>
      </c>
      <c r="T56" s="23" t="s">
        <v>450</v>
      </c>
      <c r="U56" s="23" t="s">
        <v>451</v>
      </c>
      <c r="V56" s="23" t="s">
        <v>241</v>
      </c>
      <c r="W56" s="31" t="s">
        <v>241</v>
      </c>
      <c r="X56" s="31">
        <v>1</v>
      </c>
      <c r="Y56" s="23" t="s">
        <v>241</v>
      </c>
      <c r="Z56" s="23" t="s">
        <v>241</v>
      </c>
      <c r="AA56" s="31" t="s">
        <v>241</v>
      </c>
      <c r="AB56" s="31" t="s">
        <v>241</v>
      </c>
      <c r="AC56" s="23" t="s">
        <v>241</v>
      </c>
    </row>
    <row r="57">
      <c r="A57" s="23" t="s">
        <v>46</v>
      </c>
      <c r="B57" s="23" t="s">
        <v>48</v>
      </c>
      <c r="C57" s="23" t="s">
        <v>9</v>
      </c>
      <c r="D57" s="23" t="s">
        <v>101</v>
      </c>
      <c r="E57" s="23" t="s">
        <v>241</v>
      </c>
      <c r="F57" s="23" t="s">
        <v>293</v>
      </c>
      <c r="G57" s="23" t="s">
        <v>241</v>
      </c>
      <c r="H57" s="23" t="s">
        <v>439</v>
      </c>
      <c r="I57" s="28">
        <v>147200</v>
      </c>
      <c r="J57" s="23" t="s">
        <v>443</v>
      </c>
      <c r="K57" s="28">
        <v>191360</v>
      </c>
      <c r="L57" s="23" t="s">
        <v>439</v>
      </c>
      <c r="M57" s="28">
        <v>147200</v>
      </c>
      <c r="N57" s="23" t="s">
        <v>443</v>
      </c>
      <c r="O57" s="28">
        <v>191360</v>
      </c>
      <c r="P57" s="28">
        <v>139600</v>
      </c>
      <c r="Q57" s="28">
        <v>7600</v>
      </c>
      <c r="R57" s="28">
        <v>0</v>
      </c>
      <c r="S57" s="31">
        <v>0</v>
      </c>
      <c r="T57" s="23" t="s">
        <v>450</v>
      </c>
      <c r="U57" s="23" t="s">
        <v>451</v>
      </c>
      <c r="V57" s="23" t="s">
        <v>241</v>
      </c>
      <c r="W57" s="31" t="s">
        <v>241</v>
      </c>
      <c r="X57" s="31">
        <v>1</v>
      </c>
      <c r="Y57" s="23" t="s">
        <v>241</v>
      </c>
      <c r="Z57" s="23" t="s">
        <v>241</v>
      </c>
      <c r="AA57" s="31" t="s">
        <v>241</v>
      </c>
      <c r="AB57" s="31" t="s">
        <v>241</v>
      </c>
      <c r="AC57" s="23" t="s">
        <v>241</v>
      </c>
    </row>
    <row r="58">
      <c r="A58" s="23" t="s">
        <v>46</v>
      </c>
      <c r="B58" s="23" t="s">
        <v>48</v>
      </c>
      <c r="C58" s="23" t="s">
        <v>9</v>
      </c>
      <c r="D58" s="23" t="s">
        <v>102</v>
      </c>
      <c r="E58" s="23" t="s">
        <v>241</v>
      </c>
      <c r="F58" s="23" t="s">
        <v>294</v>
      </c>
      <c r="G58" s="23" t="s">
        <v>241</v>
      </c>
      <c r="H58" s="23" t="s">
        <v>439</v>
      </c>
      <c r="I58" s="28">
        <v>3740000</v>
      </c>
      <c r="J58" s="23" t="s">
        <v>443</v>
      </c>
      <c r="K58" s="28">
        <v>4862000</v>
      </c>
      <c r="L58" s="23" t="s">
        <v>439</v>
      </c>
      <c r="M58" s="28">
        <v>3740000</v>
      </c>
      <c r="N58" s="23" t="s">
        <v>443</v>
      </c>
      <c r="O58" s="28">
        <v>4862000</v>
      </c>
      <c r="P58" s="28">
        <v>3740000</v>
      </c>
      <c r="Q58" s="28">
        <v>0</v>
      </c>
      <c r="R58" s="28">
        <v>0</v>
      </c>
      <c r="S58" s="31">
        <v>0</v>
      </c>
      <c r="T58" s="23" t="s">
        <v>450</v>
      </c>
      <c r="U58" s="23" t="s">
        <v>451</v>
      </c>
      <c r="V58" s="23" t="s">
        <v>241</v>
      </c>
      <c r="W58" s="31" t="s">
        <v>241</v>
      </c>
      <c r="X58" s="31">
        <v>1</v>
      </c>
      <c r="Y58" s="23" t="s">
        <v>241</v>
      </c>
      <c r="Z58" s="23" t="s">
        <v>241</v>
      </c>
      <c r="AA58" s="31" t="s">
        <v>241</v>
      </c>
      <c r="AB58" s="31" t="s">
        <v>241</v>
      </c>
      <c r="AC58" s="23" t="s">
        <v>241</v>
      </c>
    </row>
    <row r="59">
      <c r="A59" s="23" t="s">
        <v>46</v>
      </c>
      <c r="B59" s="23" t="s">
        <v>48</v>
      </c>
      <c r="C59" s="23" t="s">
        <v>9</v>
      </c>
      <c r="D59" s="23" t="s">
        <v>103</v>
      </c>
      <c r="E59" s="23" t="s">
        <v>241</v>
      </c>
      <c r="F59" s="23" t="s">
        <v>295</v>
      </c>
      <c r="G59" s="23" t="s">
        <v>241</v>
      </c>
      <c r="H59" s="23" t="s">
        <v>439</v>
      </c>
      <c r="I59" s="28">
        <v>417300</v>
      </c>
      <c r="J59" s="23" t="s">
        <v>443</v>
      </c>
      <c r="K59" s="28">
        <v>542490</v>
      </c>
      <c r="L59" s="23" t="s">
        <v>439</v>
      </c>
      <c r="M59" s="28">
        <v>417300</v>
      </c>
      <c r="N59" s="23" t="s">
        <v>443</v>
      </c>
      <c r="O59" s="28">
        <v>542490</v>
      </c>
      <c r="P59" s="28">
        <v>414600</v>
      </c>
      <c r="Q59" s="28">
        <v>2700</v>
      </c>
      <c r="R59" s="28">
        <v>0</v>
      </c>
      <c r="S59" s="31">
        <v>0</v>
      </c>
      <c r="T59" s="23" t="s">
        <v>450</v>
      </c>
      <c r="U59" s="23" t="s">
        <v>451</v>
      </c>
      <c r="V59" s="23" t="s">
        <v>241</v>
      </c>
      <c r="W59" s="31" t="s">
        <v>241</v>
      </c>
      <c r="X59" s="31">
        <v>1</v>
      </c>
      <c r="Y59" s="23" t="s">
        <v>241</v>
      </c>
      <c r="Z59" s="23" t="s">
        <v>241</v>
      </c>
      <c r="AA59" s="31" t="s">
        <v>241</v>
      </c>
      <c r="AB59" s="31" t="s">
        <v>241</v>
      </c>
      <c r="AC59" s="23" t="s">
        <v>241</v>
      </c>
    </row>
    <row r="60">
      <c r="A60" s="23" t="s">
        <v>46</v>
      </c>
      <c r="B60" s="23" t="s">
        <v>48</v>
      </c>
      <c r="C60" s="23" t="s">
        <v>9</v>
      </c>
      <c r="D60" s="23" t="s">
        <v>104</v>
      </c>
      <c r="E60" s="23" t="s">
        <v>241</v>
      </c>
      <c r="F60" s="23" t="s">
        <v>296</v>
      </c>
      <c r="G60" s="23" t="s">
        <v>241</v>
      </c>
      <c r="H60" s="23" t="s">
        <v>439</v>
      </c>
      <c r="I60" s="28">
        <v>764400</v>
      </c>
      <c r="J60" s="23" t="s">
        <v>443</v>
      </c>
      <c r="K60" s="28">
        <v>993720</v>
      </c>
      <c r="L60" s="23" t="s">
        <v>439</v>
      </c>
      <c r="M60" s="28">
        <v>764400</v>
      </c>
      <c r="N60" s="23" t="s">
        <v>443</v>
      </c>
      <c r="O60" s="28">
        <v>993720</v>
      </c>
      <c r="P60" s="28">
        <v>764400</v>
      </c>
      <c r="Q60" s="28">
        <v>0</v>
      </c>
      <c r="R60" s="28">
        <v>0</v>
      </c>
      <c r="S60" s="31">
        <v>0</v>
      </c>
      <c r="T60" s="23" t="s">
        <v>450</v>
      </c>
      <c r="U60" s="23" t="s">
        <v>451</v>
      </c>
      <c r="V60" s="23" t="s">
        <v>241</v>
      </c>
      <c r="W60" s="31" t="s">
        <v>241</v>
      </c>
      <c r="X60" s="31">
        <v>1</v>
      </c>
      <c r="Y60" s="23" t="s">
        <v>241</v>
      </c>
      <c r="Z60" s="23" t="s">
        <v>241</v>
      </c>
      <c r="AA60" s="31" t="s">
        <v>241</v>
      </c>
      <c r="AB60" s="31" t="s">
        <v>241</v>
      </c>
      <c r="AC60" s="23" t="s">
        <v>241</v>
      </c>
    </row>
    <row r="61">
      <c r="A61" s="23" t="s">
        <v>46</v>
      </c>
      <c r="B61" s="23" t="s">
        <v>48</v>
      </c>
      <c r="C61" s="23" t="s">
        <v>9</v>
      </c>
      <c r="D61" s="23" t="s">
        <v>105</v>
      </c>
      <c r="E61" s="23" t="s">
        <v>241</v>
      </c>
      <c r="F61" s="23" t="s">
        <v>297</v>
      </c>
      <c r="G61" s="23" t="s">
        <v>241</v>
      </c>
      <c r="H61" s="23" t="s">
        <v>439</v>
      </c>
      <c r="I61" s="28">
        <v>6043500</v>
      </c>
      <c r="J61" s="23" t="s">
        <v>443</v>
      </c>
      <c r="K61" s="28">
        <v>7856550</v>
      </c>
      <c r="L61" s="23" t="s">
        <v>439</v>
      </c>
      <c r="M61" s="28">
        <v>6043500</v>
      </c>
      <c r="N61" s="23" t="s">
        <v>443</v>
      </c>
      <c r="O61" s="28">
        <v>7856550</v>
      </c>
      <c r="P61" s="28">
        <v>5899500</v>
      </c>
      <c r="Q61" s="28">
        <v>144000</v>
      </c>
      <c r="R61" s="28">
        <v>0</v>
      </c>
      <c r="S61" s="31">
        <v>0</v>
      </c>
      <c r="T61" s="23" t="s">
        <v>450</v>
      </c>
      <c r="U61" s="23" t="s">
        <v>451</v>
      </c>
      <c r="V61" s="23" t="s">
        <v>241</v>
      </c>
      <c r="W61" s="31" t="s">
        <v>241</v>
      </c>
      <c r="X61" s="31">
        <v>1</v>
      </c>
      <c r="Y61" s="23" t="s">
        <v>241</v>
      </c>
      <c r="Z61" s="23" t="s">
        <v>241</v>
      </c>
      <c r="AA61" s="31" t="s">
        <v>241</v>
      </c>
      <c r="AB61" s="31" t="s">
        <v>241</v>
      </c>
      <c r="AC61" s="23" t="s">
        <v>241</v>
      </c>
    </row>
    <row r="62">
      <c r="A62" s="23" t="s">
        <v>46</v>
      </c>
      <c r="B62" s="23" t="s">
        <v>48</v>
      </c>
      <c r="C62" s="23" t="s">
        <v>9</v>
      </c>
      <c r="D62" s="23" t="s">
        <v>106</v>
      </c>
      <c r="E62" s="23" t="s">
        <v>241</v>
      </c>
      <c r="F62" s="23" t="s">
        <v>298</v>
      </c>
      <c r="G62" s="23" t="s">
        <v>241</v>
      </c>
      <c r="H62" s="23" t="s">
        <v>439</v>
      </c>
      <c r="I62" s="28">
        <v>205000</v>
      </c>
      <c r="J62" s="23" t="s">
        <v>443</v>
      </c>
      <c r="K62" s="28">
        <v>266500</v>
      </c>
      <c r="L62" s="23" t="s">
        <v>439</v>
      </c>
      <c r="M62" s="28">
        <v>205000</v>
      </c>
      <c r="N62" s="23" t="s">
        <v>443</v>
      </c>
      <c r="O62" s="28">
        <v>266500</v>
      </c>
      <c r="P62" s="28">
        <v>205000</v>
      </c>
      <c r="Q62" s="28">
        <v>0</v>
      </c>
      <c r="R62" s="28">
        <v>0</v>
      </c>
      <c r="S62" s="31">
        <v>0</v>
      </c>
      <c r="T62" s="23" t="s">
        <v>450</v>
      </c>
      <c r="U62" s="23" t="s">
        <v>451</v>
      </c>
      <c r="V62" s="23" t="s">
        <v>241</v>
      </c>
      <c r="W62" s="31" t="s">
        <v>241</v>
      </c>
      <c r="X62" s="31">
        <v>1</v>
      </c>
      <c r="Y62" s="23" t="s">
        <v>241</v>
      </c>
      <c r="Z62" s="23" t="s">
        <v>241</v>
      </c>
      <c r="AA62" s="31" t="s">
        <v>241</v>
      </c>
      <c r="AB62" s="31" t="s">
        <v>241</v>
      </c>
      <c r="AC62" s="23" t="s">
        <v>241</v>
      </c>
    </row>
    <row r="63">
      <c r="A63" s="23" t="s">
        <v>46</v>
      </c>
      <c r="B63" s="23" t="s">
        <v>48</v>
      </c>
      <c r="C63" s="23" t="s">
        <v>9</v>
      </c>
      <c r="D63" s="23" t="s">
        <v>107</v>
      </c>
      <c r="E63" s="23" t="s">
        <v>241</v>
      </c>
      <c r="F63" s="23" t="s">
        <v>299</v>
      </c>
      <c r="G63" s="23" t="s">
        <v>241</v>
      </c>
      <c r="H63" s="23" t="s">
        <v>439</v>
      </c>
      <c r="I63" s="28">
        <v>706600</v>
      </c>
      <c r="J63" s="23" t="s">
        <v>443</v>
      </c>
      <c r="K63" s="28">
        <v>918580</v>
      </c>
      <c r="L63" s="23" t="s">
        <v>439</v>
      </c>
      <c r="M63" s="28">
        <v>706600</v>
      </c>
      <c r="N63" s="23" t="s">
        <v>443</v>
      </c>
      <c r="O63" s="28">
        <v>918580</v>
      </c>
      <c r="P63" s="28">
        <v>700000</v>
      </c>
      <c r="Q63" s="28">
        <v>6600</v>
      </c>
      <c r="R63" s="28">
        <v>0</v>
      </c>
      <c r="S63" s="31">
        <v>0</v>
      </c>
      <c r="T63" s="23" t="s">
        <v>450</v>
      </c>
      <c r="U63" s="23" t="s">
        <v>451</v>
      </c>
      <c r="V63" s="23" t="s">
        <v>241</v>
      </c>
      <c r="W63" s="31" t="s">
        <v>241</v>
      </c>
      <c r="X63" s="31">
        <v>1</v>
      </c>
      <c r="Y63" s="23" t="s">
        <v>241</v>
      </c>
      <c r="Z63" s="23" t="s">
        <v>241</v>
      </c>
      <c r="AA63" s="31" t="s">
        <v>241</v>
      </c>
      <c r="AB63" s="31" t="s">
        <v>241</v>
      </c>
      <c r="AC63" s="23" t="s">
        <v>241</v>
      </c>
    </row>
    <row r="64">
      <c r="A64" s="23" t="s">
        <v>46</v>
      </c>
      <c r="B64" s="23" t="s">
        <v>48</v>
      </c>
      <c r="C64" s="23" t="s">
        <v>9</v>
      </c>
      <c r="D64" s="23" t="s">
        <v>108</v>
      </c>
      <c r="E64" s="23" t="s">
        <v>241</v>
      </c>
      <c r="F64" s="23" t="s">
        <v>300</v>
      </c>
      <c r="G64" s="23" t="s">
        <v>241</v>
      </c>
      <c r="H64" s="23" t="s">
        <v>439</v>
      </c>
      <c r="I64" s="28">
        <v>484000</v>
      </c>
      <c r="J64" s="23" t="s">
        <v>443</v>
      </c>
      <c r="K64" s="28">
        <v>629200</v>
      </c>
      <c r="L64" s="23" t="s">
        <v>439</v>
      </c>
      <c r="M64" s="28">
        <v>484000</v>
      </c>
      <c r="N64" s="23" t="s">
        <v>443</v>
      </c>
      <c r="O64" s="28">
        <v>629200</v>
      </c>
      <c r="P64" s="28">
        <v>484000</v>
      </c>
      <c r="Q64" s="28">
        <v>0</v>
      </c>
      <c r="R64" s="28">
        <v>0</v>
      </c>
      <c r="S64" s="31">
        <v>0</v>
      </c>
      <c r="T64" s="23" t="s">
        <v>450</v>
      </c>
      <c r="U64" s="23" t="s">
        <v>451</v>
      </c>
      <c r="V64" s="23" t="s">
        <v>241</v>
      </c>
      <c r="W64" s="31" t="s">
        <v>241</v>
      </c>
      <c r="X64" s="31">
        <v>1</v>
      </c>
      <c r="Y64" s="23" t="s">
        <v>241</v>
      </c>
      <c r="Z64" s="23" t="s">
        <v>241</v>
      </c>
      <c r="AA64" s="31" t="s">
        <v>241</v>
      </c>
      <c r="AB64" s="31" t="s">
        <v>241</v>
      </c>
      <c r="AC64" s="23" t="s">
        <v>241</v>
      </c>
    </row>
    <row r="65">
      <c r="A65" s="23" t="s">
        <v>46</v>
      </c>
      <c r="B65" s="23" t="s">
        <v>48</v>
      </c>
      <c r="C65" s="23" t="s">
        <v>9</v>
      </c>
      <c r="D65" s="23" t="s">
        <v>109</v>
      </c>
      <c r="E65" s="23" t="s">
        <v>241</v>
      </c>
      <c r="F65" s="23" t="s">
        <v>301</v>
      </c>
      <c r="G65" s="23" t="s">
        <v>241</v>
      </c>
      <c r="H65" s="23" t="s">
        <v>439</v>
      </c>
      <c r="I65" s="28">
        <v>198500</v>
      </c>
      <c r="J65" s="23" t="s">
        <v>443</v>
      </c>
      <c r="K65" s="28">
        <v>258050</v>
      </c>
      <c r="L65" s="23" t="s">
        <v>439</v>
      </c>
      <c r="M65" s="28">
        <v>198500</v>
      </c>
      <c r="N65" s="23" t="s">
        <v>443</v>
      </c>
      <c r="O65" s="28">
        <v>258050</v>
      </c>
      <c r="P65" s="28">
        <v>196000</v>
      </c>
      <c r="Q65" s="28">
        <v>2500</v>
      </c>
      <c r="R65" s="28">
        <v>0</v>
      </c>
      <c r="S65" s="31">
        <v>0</v>
      </c>
      <c r="T65" s="23" t="s">
        <v>450</v>
      </c>
      <c r="U65" s="23" t="s">
        <v>451</v>
      </c>
      <c r="V65" s="23" t="s">
        <v>241</v>
      </c>
      <c r="W65" s="31" t="s">
        <v>241</v>
      </c>
      <c r="X65" s="31">
        <v>1</v>
      </c>
      <c r="Y65" s="23" t="s">
        <v>241</v>
      </c>
      <c r="Z65" s="23" t="s">
        <v>241</v>
      </c>
      <c r="AA65" s="31" t="s">
        <v>241</v>
      </c>
      <c r="AB65" s="31" t="s">
        <v>241</v>
      </c>
      <c r="AC65" s="23" t="s">
        <v>241</v>
      </c>
    </row>
    <row r="66">
      <c r="A66" s="23" t="s">
        <v>46</v>
      </c>
      <c r="B66" s="23" t="s">
        <v>48</v>
      </c>
      <c r="C66" s="23" t="s">
        <v>9</v>
      </c>
      <c r="D66" s="23" t="s">
        <v>110</v>
      </c>
      <c r="E66" s="23" t="s">
        <v>241</v>
      </c>
      <c r="F66" s="23" t="s">
        <v>302</v>
      </c>
      <c r="G66" s="23" t="s">
        <v>241</v>
      </c>
      <c r="H66" s="23" t="s">
        <v>439</v>
      </c>
      <c r="I66" s="28">
        <v>648000</v>
      </c>
      <c r="J66" s="23" t="s">
        <v>443</v>
      </c>
      <c r="K66" s="28">
        <v>842400</v>
      </c>
      <c r="L66" s="23" t="s">
        <v>439</v>
      </c>
      <c r="M66" s="28">
        <v>648000</v>
      </c>
      <c r="N66" s="23" t="s">
        <v>443</v>
      </c>
      <c r="O66" s="28">
        <v>842400</v>
      </c>
      <c r="P66" s="28">
        <v>648000</v>
      </c>
      <c r="Q66" s="28">
        <v>0</v>
      </c>
      <c r="R66" s="28">
        <v>0</v>
      </c>
      <c r="S66" s="31">
        <v>0</v>
      </c>
      <c r="T66" s="23" t="s">
        <v>450</v>
      </c>
      <c r="U66" s="23" t="s">
        <v>451</v>
      </c>
      <c r="V66" s="23" t="s">
        <v>241</v>
      </c>
      <c r="W66" s="31" t="s">
        <v>241</v>
      </c>
      <c r="X66" s="31">
        <v>1</v>
      </c>
      <c r="Y66" s="23" t="s">
        <v>241</v>
      </c>
      <c r="Z66" s="23" t="s">
        <v>241</v>
      </c>
      <c r="AA66" s="31" t="s">
        <v>241</v>
      </c>
      <c r="AB66" s="31" t="s">
        <v>241</v>
      </c>
      <c r="AC66" s="23" t="s">
        <v>241</v>
      </c>
    </row>
    <row r="67">
      <c r="A67" s="23" t="s">
        <v>46</v>
      </c>
      <c r="B67" s="23" t="s">
        <v>48</v>
      </c>
      <c r="C67" s="23" t="s">
        <v>9</v>
      </c>
      <c r="D67" s="23" t="s">
        <v>111</v>
      </c>
      <c r="E67" s="23" t="s">
        <v>241</v>
      </c>
      <c r="F67" s="23" t="s">
        <v>303</v>
      </c>
      <c r="G67" s="23" t="s">
        <v>241</v>
      </c>
      <c r="H67" s="23" t="s">
        <v>439</v>
      </c>
      <c r="I67" s="28">
        <v>148900</v>
      </c>
      <c r="J67" s="23" t="s">
        <v>443</v>
      </c>
      <c r="K67" s="28">
        <v>193570</v>
      </c>
      <c r="L67" s="23" t="s">
        <v>439</v>
      </c>
      <c r="M67" s="28">
        <v>148900</v>
      </c>
      <c r="N67" s="23" t="s">
        <v>443</v>
      </c>
      <c r="O67" s="28">
        <v>193570</v>
      </c>
      <c r="P67" s="28">
        <v>148900</v>
      </c>
      <c r="Q67" s="28">
        <v>0</v>
      </c>
      <c r="R67" s="28">
        <v>0</v>
      </c>
      <c r="S67" s="31">
        <v>0</v>
      </c>
      <c r="T67" s="23" t="s">
        <v>450</v>
      </c>
      <c r="U67" s="23" t="s">
        <v>451</v>
      </c>
      <c r="V67" s="23" t="s">
        <v>241</v>
      </c>
      <c r="W67" s="31" t="s">
        <v>241</v>
      </c>
      <c r="X67" s="31">
        <v>1</v>
      </c>
      <c r="Y67" s="23" t="s">
        <v>241</v>
      </c>
      <c r="Z67" s="23" t="s">
        <v>241</v>
      </c>
      <c r="AA67" s="31" t="s">
        <v>241</v>
      </c>
      <c r="AB67" s="31" t="s">
        <v>241</v>
      </c>
      <c r="AC67" s="23" t="s">
        <v>241</v>
      </c>
    </row>
    <row r="68">
      <c r="A68" s="23" t="s">
        <v>46</v>
      </c>
      <c r="B68" s="23" t="s">
        <v>48</v>
      </c>
      <c r="C68" s="23" t="s">
        <v>9</v>
      </c>
      <c r="D68" s="23" t="s">
        <v>112</v>
      </c>
      <c r="E68" s="23" t="s">
        <v>241</v>
      </c>
      <c r="F68" s="23" t="s">
        <v>304</v>
      </c>
      <c r="G68" s="23" t="s">
        <v>241</v>
      </c>
      <c r="H68" s="23" t="s">
        <v>439</v>
      </c>
      <c r="I68" s="28">
        <v>1473600</v>
      </c>
      <c r="J68" s="23" t="s">
        <v>443</v>
      </c>
      <c r="K68" s="28">
        <v>1915680</v>
      </c>
      <c r="L68" s="23" t="s">
        <v>439</v>
      </c>
      <c r="M68" s="28">
        <v>1473600</v>
      </c>
      <c r="N68" s="23" t="s">
        <v>443</v>
      </c>
      <c r="O68" s="28">
        <v>1915680</v>
      </c>
      <c r="P68" s="28">
        <v>1472000</v>
      </c>
      <c r="Q68" s="28">
        <v>1600</v>
      </c>
      <c r="R68" s="28">
        <v>0</v>
      </c>
      <c r="S68" s="31">
        <v>0</v>
      </c>
      <c r="T68" s="23" t="s">
        <v>450</v>
      </c>
      <c r="U68" s="23" t="s">
        <v>451</v>
      </c>
      <c r="V68" s="23" t="s">
        <v>241</v>
      </c>
      <c r="W68" s="31" t="s">
        <v>241</v>
      </c>
      <c r="X68" s="31">
        <v>1</v>
      </c>
      <c r="Y68" s="23" t="s">
        <v>241</v>
      </c>
      <c r="Z68" s="23" t="s">
        <v>241</v>
      </c>
      <c r="AA68" s="31" t="s">
        <v>241</v>
      </c>
      <c r="AB68" s="31" t="s">
        <v>241</v>
      </c>
      <c r="AC68" s="23" t="s">
        <v>241</v>
      </c>
    </row>
    <row r="69">
      <c r="A69" s="23" t="s">
        <v>46</v>
      </c>
      <c r="B69" s="23" t="s">
        <v>48</v>
      </c>
      <c r="C69" s="23" t="s">
        <v>9</v>
      </c>
      <c r="D69" s="23" t="s">
        <v>113</v>
      </c>
      <c r="E69" s="23" t="s">
        <v>241</v>
      </c>
      <c r="F69" s="23" t="s">
        <v>305</v>
      </c>
      <c r="G69" s="23" t="s">
        <v>241</v>
      </c>
      <c r="H69" s="23" t="s">
        <v>439</v>
      </c>
      <c r="I69" s="28">
        <v>344800</v>
      </c>
      <c r="J69" s="23" t="s">
        <v>443</v>
      </c>
      <c r="K69" s="28">
        <v>448240</v>
      </c>
      <c r="L69" s="23" t="s">
        <v>439</v>
      </c>
      <c r="M69" s="28">
        <v>344800</v>
      </c>
      <c r="N69" s="23" t="s">
        <v>443</v>
      </c>
      <c r="O69" s="28">
        <v>448240</v>
      </c>
      <c r="P69" s="28">
        <v>344800</v>
      </c>
      <c r="Q69" s="28">
        <v>0</v>
      </c>
      <c r="R69" s="28">
        <v>0</v>
      </c>
      <c r="S69" s="31">
        <v>0</v>
      </c>
      <c r="T69" s="23" t="s">
        <v>450</v>
      </c>
      <c r="U69" s="23" t="s">
        <v>451</v>
      </c>
      <c r="V69" s="23" t="s">
        <v>241</v>
      </c>
      <c r="W69" s="31" t="s">
        <v>241</v>
      </c>
      <c r="X69" s="31">
        <v>1</v>
      </c>
      <c r="Y69" s="23" t="s">
        <v>241</v>
      </c>
      <c r="Z69" s="23" t="s">
        <v>241</v>
      </c>
      <c r="AA69" s="31" t="s">
        <v>241</v>
      </c>
      <c r="AB69" s="31" t="s">
        <v>241</v>
      </c>
      <c r="AC69" s="23" t="s">
        <v>241</v>
      </c>
    </row>
    <row r="70">
      <c r="A70" s="23" t="s">
        <v>46</v>
      </c>
      <c r="B70" s="23" t="s">
        <v>48</v>
      </c>
      <c r="C70" s="23" t="s">
        <v>9</v>
      </c>
      <c r="D70" s="23" t="s">
        <v>114</v>
      </c>
      <c r="E70" s="23" t="s">
        <v>241</v>
      </c>
      <c r="F70" s="23" t="s">
        <v>306</v>
      </c>
      <c r="G70" s="23" t="s">
        <v>241</v>
      </c>
      <c r="H70" s="23" t="s">
        <v>439</v>
      </c>
      <c r="I70" s="28">
        <v>155200</v>
      </c>
      <c r="J70" s="23" t="s">
        <v>443</v>
      </c>
      <c r="K70" s="28">
        <v>201760</v>
      </c>
      <c r="L70" s="23" t="s">
        <v>439</v>
      </c>
      <c r="M70" s="28">
        <v>155200</v>
      </c>
      <c r="N70" s="23" t="s">
        <v>443</v>
      </c>
      <c r="O70" s="28">
        <v>201760</v>
      </c>
      <c r="P70" s="28">
        <v>155200</v>
      </c>
      <c r="Q70" s="28">
        <v>0</v>
      </c>
      <c r="R70" s="28">
        <v>0</v>
      </c>
      <c r="S70" s="31">
        <v>0</v>
      </c>
      <c r="T70" s="23" t="s">
        <v>450</v>
      </c>
      <c r="U70" s="23" t="s">
        <v>451</v>
      </c>
      <c r="V70" s="23" t="s">
        <v>241</v>
      </c>
      <c r="W70" s="31" t="s">
        <v>241</v>
      </c>
      <c r="X70" s="31">
        <v>1</v>
      </c>
      <c r="Y70" s="23" t="s">
        <v>241</v>
      </c>
      <c r="Z70" s="23" t="s">
        <v>241</v>
      </c>
      <c r="AA70" s="31" t="s">
        <v>241</v>
      </c>
      <c r="AB70" s="31" t="s">
        <v>241</v>
      </c>
      <c r="AC70" s="23" t="s">
        <v>241</v>
      </c>
    </row>
    <row r="71">
      <c r="A71" s="23" t="s">
        <v>46</v>
      </c>
      <c r="B71" s="23" t="s">
        <v>48</v>
      </c>
      <c r="C71" s="23" t="s">
        <v>9</v>
      </c>
      <c r="D71" s="23" t="s">
        <v>115</v>
      </c>
      <c r="E71" s="23" t="s">
        <v>241</v>
      </c>
      <c r="F71" s="23" t="s">
        <v>307</v>
      </c>
      <c r="G71" s="23" t="s">
        <v>241</v>
      </c>
      <c r="H71" s="23" t="s">
        <v>439</v>
      </c>
      <c r="I71" s="28">
        <v>255900</v>
      </c>
      <c r="J71" s="23" t="s">
        <v>443</v>
      </c>
      <c r="K71" s="28">
        <v>332670</v>
      </c>
      <c r="L71" s="23" t="s">
        <v>439</v>
      </c>
      <c r="M71" s="28">
        <v>255900</v>
      </c>
      <c r="N71" s="23" t="s">
        <v>443</v>
      </c>
      <c r="O71" s="28">
        <v>332670</v>
      </c>
      <c r="P71" s="28">
        <v>255900</v>
      </c>
      <c r="Q71" s="28">
        <v>0</v>
      </c>
      <c r="R71" s="28">
        <v>0</v>
      </c>
      <c r="S71" s="31">
        <v>0</v>
      </c>
      <c r="T71" s="23" t="s">
        <v>450</v>
      </c>
      <c r="U71" s="23" t="s">
        <v>451</v>
      </c>
      <c r="V71" s="23" t="s">
        <v>241</v>
      </c>
      <c r="W71" s="31" t="s">
        <v>241</v>
      </c>
      <c r="X71" s="31">
        <v>1</v>
      </c>
      <c r="Y71" s="23" t="s">
        <v>241</v>
      </c>
      <c r="Z71" s="23" t="s">
        <v>241</v>
      </c>
      <c r="AA71" s="31" t="s">
        <v>241</v>
      </c>
      <c r="AB71" s="31" t="s">
        <v>241</v>
      </c>
      <c r="AC71" s="23" t="s">
        <v>241</v>
      </c>
    </row>
    <row r="72">
      <c r="A72" s="23" t="s">
        <v>46</v>
      </c>
      <c r="B72" s="23" t="s">
        <v>48</v>
      </c>
      <c r="C72" s="23" t="s">
        <v>9</v>
      </c>
      <c r="D72" s="23" t="s">
        <v>116</v>
      </c>
      <c r="E72" s="23" t="s">
        <v>241</v>
      </c>
      <c r="F72" s="23" t="s">
        <v>308</v>
      </c>
      <c r="G72" s="23" t="s">
        <v>241</v>
      </c>
      <c r="H72" s="23" t="s">
        <v>439</v>
      </c>
      <c r="I72" s="28">
        <v>3807790</v>
      </c>
      <c r="J72" s="23" t="s">
        <v>443</v>
      </c>
      <c r="K72" s="28">
        <v>4950127</v>
      </c>
      <c r="L72" s="23" t="s">
        <v>439</v>
      </c>
      <c r="M72" s="28">
        <v>3807790</v>
      </c>
      <c r="N72" s="23" t="s">
        <v>443</v>
      </c>
      <c r="O72" s="28">
        <v>4950127</v>
      </c>
      <c r="P72" s="28">
        <v>3800000</v>
      </c>
      <c r="Q72" s="28">
        <v>7790</v>
      </c>
      <c r="R72" s="28">
        <v>0</v>
      </c>
      <c r="S72" s="31">
        <v>0</v>
      </c>
      <c r="T72" s="23" t="s">
        <v>450</v>
      </c>
      <c r="U72" s="23" t="s">
        <v>451</v>
      </c>
      <c r="V72" s="23" t="s">
        <v>241</v>
      </c>
      <c r="W72" s="31" t="s">
        <v>241</v>
      </c>
      <c r="X72" s="31">
        <v>1</v>
      </c>
      <c r="Y72" s="23" t="s">
        <v>241</v>
      </c>
      <c r="Z72" s="23" t="s">
        <v>241</v>
      </c>
      <c r="AA72" s="31" t="s">
        <v>241</v>
      </c>
      <c r="AB72" s="31" t="s">
        <v>241</v>
      </c>
      <c r="AC72" s="23" t="s">
        <v>241</v>
      </c>
    </row>
    <row r="73">
      <c r="A73" s="23" t="s">
        <v>46</v>
      </c>
      <c r="B73" s="23" t="s">
        <v>48</v>
      </c>
      <c r="C73" s="23" t="s">
        <v>9</v>
      </c>
      <c r="D73" s="23" t="s">
        <v>117</v>
      </c>
      <c r="E73" s="23" t="s">
        <v>241</v>
      </c>
      <c r="F73" s="23" t="s">
        <v>309</v>
      </c>
      <c r="G73" s="23" t="s">
        <v>241</v>
      </c>
      <c r="H73" s="23" t="s">
        <v>439</v>
      </c>
      <c r="I73" s="28">
        <v>315500</v>
      </c>
      <c r="J73" s="23" t="s">
        <v>443</v>
      </c>
      <c r="K73" s="28">
        <v>410150</v>
      </c>
      <c r="L73" s="23" t="s">
        <v>439</v>
      </c>
      <c r="M73" s="28">
        <v>315500</v>
      </c>
      <c r="N73" s="23" t="s">
        <v>443</v>
      </c>
      <c r="O73" s="28">
        <v>410150</v>
      </c>
      <c r="P73" s="28">
        <v>311500</v>
      </c>
      <c r="Q73" s="28">
        <v>4000</v>
      </c>
      <c r="R73" s="28">
        <v>0</v>
      </c>
      <c r="S73" s="31">
        <v>0</v>
      </c>
      <c r="T73" s="23" t="s">
        <v>450</v>
      </c>
      <c r="U73" s="23" t="s">
        <v>451</v>
      </c>
      <c r="V73" s="23" t="s">
        <v>241</v>
      </c>
      <c r="W73" s="31" t="s">
        <v>241</v>
      </c>
      <c r="X73" s="31">
        <v>1</v>
      </c>
      <c r="Y73" s="23" t="s">
        <v>241</v>
      </c>
      <c r="Z73" s="23" t="s">
        <v>241</v>
      </c>
      <c r="AA73" s="31" t="s">
        <v>241</v>
      </c>
      <c r="AB73" s="31" t="s">
        <v>241</v>
      </c>
      <c r="AC73" s="23" t="s">
        <v>241</v>
      </c>
    </row>
    <row r="74">
      <c r="A74" s="23" t="s">
        <v>46</v>
      </c>
      <c r="B74" s="23" t="s">
        <v>48</v>
      </c>
      <c r="C74" s="23" t="s">
        <v>9</v>
      </c>
      <c r="D74" s="23" t="s">
        <v>118</v>
      </c>
      <c r="E74" s="23" t="s">
        <v>241</v>
      </c>
      <c r="F74" s="23" t="s">
        <v>310</v>
      </c>
      <c r="G74" s="23" t="s">
        <v>241</v>
      </c>
      <c r="H74" s="23" t="s">
        <v>439</v>
      </c>
      <c r="I74" s="28">
        <v>333600</v>
      </c>
      <c r="J74" s="23" t="s">
        <v>443</v>
      </c>
      <c r="K74" s="28">
        <v>433680</v>
      </c>
      <c r="L74" s="23" t="s">
        <v>439</v>
      </c>
      <c r="M74" s="28">
        <v>333600</v>
      </c>
      <c r="N74" s="23" t="s">
        <v>443</v>
      </c>
      <c r="O74" s="28">
        <v>433680</v>
      </c>
      <c r="P74" s="28">
        <v>333600</v>
      </c>
      <c r="Q74" s="28">
        <v>0</v>
      </c>
      <c r="R74" s="28">
        <v>0</v>
      </c>
      <c r="S74" s="31">
        <v>0</v>
      </c>
      <c r="T74" s="23" t="s">
        <v>450</v>
      </c>
      <c r="U74" s="23" t="s">
        <v>451</v>
      </c>
      <c r="V74" s="23" t="s">
        <v>241</v>
      </c>
      <c r="W74" s="31" t="s">
        <v>241</v>
      </c>
      <c r="X74" s="31">
        <v>1</v>
      </c>
      <c r="Y74" s="23" t="s">
        <v>241</v>
      </c>
      <c r="Z74" s="23" t="s">
        <v>241</v>
      </c>
      <c r="AA74" s="31" t="s">
        <v>241</v>
      </c>
      <c r="AB74" s="31" t="s">
        <v>241</v>
      </c>
      <c r="AC74" s="23" t="s">
        <v>241</v>
      </c>
    </row>
    <row r="75">
      <c r="A75" s="23" t="s">
        <v>46</v>
      </c>
      <c r="B75" s="23" t="s">
        <v>48</v>
      </c>
      <c r="C75" s="23" t="s">
        <v>9</v>
      </c>
      <c r="D75" s="23" t="s">
        <v>119</v>
      </c>
      <c r="E75" s="23" t="s">
        <v>241</v>
      </c>
      <c r="F75" s="23" t="s">
        <v>311</v>
      </c>
      <c r="G75" s="23" t="s">
        <v>241</v>
      </c>
      <c r="H75" s="23" t="s">
        <v>439</v>
      </c>
      <c r="I75" s="28">
        <v>690000</v>
      </c>
      <c r="J75" s="23" t="s">
        <v>443</v>
      </c>
      <c r="K75" s="28">
        <v>897000</v>
      </c>
      <c r="L75" s="23" t="s">
        <v>439</v>
      </c>
      <c r="M75" s="28">
        <v>690000</v>
      </c>
      <c r="N75" s="23" t="s">
        <v>443</v>
      </c>
      <c r="O75" s="28">
        <v>897000</v>
      </c>
      <c r="P75" s="28">
        <v>690000</v>
      </c>
      <c r="Q75" s="28">
        <v>0</v>
      </c>
      <c r="R75" s="28">
        <v>0</v>
      </c>
      <c r="S75" s="31">
        <v>0</v>
      </c>
      <c r="T75" s="23" t="s">
        <v>450</v>
      </c>
      <c r="U75" s="23" t="s">
        <v>451</v>
      </c>
      <c r="V75" s="23" t="s">
        <v>241</v>
      </c>
      <c r="W75" s="31" t="s">
        <v>241</v>
      </c>
      <c r="X75" s="31">
        <v>1</v>
      </c>
      <c r="Y75" s="23" t="s">
        <v>241</v>
      </c>
      <c r="Z75" s="23" t="s">
        <v>241</v>
      </c>
      <c r="AA75" s="31" t="s">
        <v>241</v>
      </c>
      <c r="AB75" s="31" t="s">
        <v>241</v>
      </c>
      <c r="AC75" s="23" t="s">
        <v>241</v>
      </c>
    </row>
    <row r="76">
      <c r="A76" s="23" t="s">
        <v>46</v>
      </c>
      <c r="B76" s="23" t="s">
        <v>48</v>
      </c>
      <c r="C76" s="23" t="s">
        <v>9</v>
      </c>
      <c r="D76" s="23" t="s">
        <v>120</v>
      </c>
      <c r="E76" s="23" t="s">
        <v>241</v>
      </c>
      <c r="F76" s="23" t="s">
        <v>312</v>
      </c>
      <c r="G76" s="23" t="s">
        <v>241</v>
      </c>
      <c r="H76" s="23" t="s">
        <v>439</v>
      </c>
      <c r="I76" s="28">
        <v>78000</v>
      </c>
      <c r="J76" s="23" t="s">
        <v>443</v>
      </c>
      <c r="K76" s="28">
        <v>101400</v>
      </c>
      <c r="L76" s="23" t="s">
        <v>439</v>
      </c>
      <c r="M76" s="28">
        <v>78000</v>
      </c>
      <c r="N76" s="23" t="s">
        <v>443</v>
      </c>
      <c r="O76" s="28">
        <v>101400</v>
      </c>
      <c r="P76" s="28">
        <v>78000</v>
      </c>
      <c r="Q76" s="28">
        <v>0</v>
      </c>
      <c r="R76" s="28">
        <v>0</v>
      </c>
      <c r="S76" s="31">
        <v>0</v>
      </c>
      <c r="T76" s="23" t="s">
        <v>450</v>
      </c>
      <c r="U76" s="23" t="s">
        <v>451</v>
      </c>
      <c r="V76" s="23" t="s">
        <v>241</v>
      </c>
      <c r="W76" s="31" t="s">
        <v>241</v>
      </c>
      <c r="X76" s="31">
        <v>1</v>
      </c>
      <c r="Y76" s="23" t="s">
        <v>241</v>
      </c>
      <c r="Z76" s="23" t="s">
        <v>241</v>
      </c>
      <c r="AA76" s="31" t="s">
        <v>241</v>
      </c>
      <c r="AB76" s="31" t="s">
        <v>241</v>
      </c>
      <c r="AC76" s="23" t="s">
        <v>241</v>
      </c>
    </row>
    <row r="77">
      <c r="A77" s="23" t="s">
        <v>46</v>
      </c>
      <c r="B77" s="23" t="s">
        <v>48</v>
      </c>
      <c r="C77" s="23" t="s">
        <v>9</v>
      </c>
      <c r="D77" s="23" t="s">
        <v>121</v>
      </c>
      <c r="E77" s="23" t="s">
        <v>241</v>
      </c>
      <c r="F77" s="23" t="s">
        <v>313</v>
      </c>
      <c r="G77" s="23" t="s">
        <v>241</v>
      </c>
      <c r="H77" s="23" t="s">
        <v>439</v>
      </c>
      <c r="I77" s="28">
        <v>83100</v>
      </c>
      <c r="J77" s="23" t="s">
        <v>443</v>
      </c>
      <c r="K77" s="28">
        <v>108030</v>
      </c>
      <c r="L77" s="23" t="s">
        <v>439</v>
      </c>
      <c r="M77" s="28">
        <v>83100</v>
      </c>
      <c r="N77" s="23" t="s">
        <v>443</v>
      </c>
      <c r="O77" s="28">
        <v>108030</v>
      </c>
      <c r="P77" s="28">
        <v>83100</v>
      </c>
      <c r="Q77" s="28">
        <v>0</v>
      </c>
      <c r="R77" s="28">
        <v>0</v>
      </c>
      <c r="S77" s="31">
        <v>0</v>
      </c>
      <c r="T77" s="23" t="s">
        <v>450</v>
      </c>
      <c r="U77" s="23" t="s">
        <v>451</v>
      </c>
      <c r="V77" s="23" t="s">
        <v>241</v>
      </c>
      <c r="W77" s="31" t="s">
        <v>241</v>
      </c>
      <c r="X77" s="31">
        <v>1</v>
      </c>
      <c r="Y77" s="23" t="s">
        <v>241</v>
      </c>
      <c r="Z77" s="23" t="s">
        <v>241</v>
      </c>
      <c r="AA77" s="31" t="s">
        <v>241</v>
      </c>
      <c r="AB77" s="31" t="s">
        <v>241</v>
      </c>
      <c r="AC77" s="23" t="s">
        <v>241</v>
      </c>
    </row>
    <row r="78">
      <c r="A78" s="23" t="s">
        <v>46</v>
      </c>
      <c r="B78" s="23" t="s">
        <v>48</v>
      </c>
      <c r="C78" s="23" t="s">
        <v>9</v>
      </c>
      <c r="D78" s="23" t="s">
        <v>122</v>
      </c>
      <c r="E78" s="23" t="s">
        <v>241</v>
      </c>
      <c r="F78" s="23" t="s">
        <v>314</v>
      </c>
      <c r="G78" s="23" t="s">
        <v>241</v>
      </c>
      <c r="H78" s="23" t="s">
        <v>439</v>
      </c>
      <c r="I78" s="28">
        <v>93900</v>
      </c>
      <c r="J78" s="23" t="s">
        <v>443</v>
      </c>
      <c r="K78" s="28">
        <v>122070</v>
      </c>
      <c r="L78" s="23" t="s">
        <v>439</v>
      </c>
      <c r="M78" s="28">
        <v>93900</v>
      </c>
      <c r="N78" s="23" t="s">
        <v>443</v>
      </c>
      <c r="O78" s="28">
        <v>122070</v>
      </c>
      <c r="P78" s="28">
        <v>90900</v>
      </c>
      <c r="Q78" s="28">
        <v>3000</v>
      </c>
      <c r="R78" s="28">
        <v>0</v>
      </c>
      <c r="S78" s="31">
        <v>0</v>
      </c>
      <c r="T78" s="23" t="s">
        <v>450</v>
      </c>
      <c r="U78" s="23" t="s">
        <v>451</v>
      </c>
      <c r="V78" s="23" t="s">
        <v>241</v>
      </c>
      <c r="W78" s="31" t="s">
        <v>241</v>
      </c>
      <c r="X78" s="31">
        <v>1</v>
      </c>
      <c r="Y78" s="23" t="s">
        <v>241</v>
      </c>
      <c r="Z78" s="23" t="s">
        <v>241</v>
      </c>
      <c r="AA78" s="31" t="s">
        <v>241</v>
      </c>
      <c r="AB78" s="31" t="s">
        <v>241</v>
      </c>
      <c r="AC78" s="23" t="s">
        <v>241</v>
      </c>
    </row>
    <row r="79">
      <c r="A79" s="23" t="s">
        <v>46</v>
      </c>
      <c r="B79" s="23" t="s">
        <v>48</v>
      </c>
      <c r="C79" s="23" t="s">
        <v>9</v>
      </c>
      <c r="D79" s="23" t="s">
        <v>123</v>
      </c>
      <c r="E79" s="23" t="s">
        <v>241</v>
      </c>
      <c r="F79" s="23" t="s">
        <v>315</v>
      </c>
      <c r="G79" s="23" t="s">
        <v>241</v>
      </c>
      <c r="H79" s="23" t="s">
        <v>439</v>
      </c>
      <c r="I79" s="28">
        <v>786700</v>
      </c>
      <c r="J79" s="23" t="s">
        <v>443</v>
      </c>
      <c r="K79" s="28">
        <v>1022710</v>
      </c>
      <c r="L79" s="23" t="s">
        <v>439</v>
      </c>
      <c r="M79" s="28">
        <v>786700</v>
      </c>
      <c r="N79" s="23" t="s">
        <v>443</v>
      </c>
      <c r="O79" s="28">
        <v>1022710</v>
      </c>
      <c r="P79" s="28">
        <v>769200</v>
      </c>
      <c r="Q79" s="28">
        <v>17500</v>
      </c>
      <c r="R79" s="28">
        <v>0</v>
      </c>
      <c r="S79" s="31">
        <v>0</v>
      </c>
      <c r="T79" s="23" t="s">
        <v>450</v>
      </c>
      <c r="U79" s="23" t="s">
        <v>451</v>
      </c>
      <c r="V79" s="23" t="s">
        <v>241</v>
      </c>
      <c r="W79" s="31" t="s">
        <v>241</v>
      </c>
      <c r="X79" s="31">
        <v>1</v>
      </c>
      <c r="Y79" s="23" t="s">
        <v>241</v>
      </c>
      <c r="Z79" s="23" t="s">
        <v>241</v>
      </c>
      <c r="AA79" s="31" t="s">
        <v>241</v>
      </c>
      <c r="AB79" s="31" t="s">
        <v>241</v>
      </c>
      <c r="AC79" s="23" t="s">
        <v>241</v>
      </c>
    </row>
    <row r="80">
      <c r="A80" s="23" t="s">
        <v>46</v>
      </c>
      <c r="B80" s="23" t="s">
        <v>48</v>
      </c>
      <c r="C80" s="23" t="s">
        <v>9</v>
      </c>
      <c r="D80" s="23" t="s">
        <v>124</v>
      </c>
      <c r="E80" s="23" t="s">
        <v>241</v>
      </c>
      <c r="F80" s="23" t="s">
        <v>316</v>
      </c>
      <c r="G80" s="23" t="s">
        <v>241</v>
      </c>
      <c r="H80" s="23" t="s">
        <v>439</v>
      </c>
      <c r="I80" s="28">
        <v>103600</v>
      </c>
      <c r="J80" s="23" t="s">
        <v>443</v>
      </c>
      <c r="K80" s="28">
        <v>134680</v>
      </c>
      <c r="L80" s="23" t="s">
        <v>439</v>
      </c>
      <c r="M80" s="28">
        <v>103600</v>
      </c>
      <c r="N80" s="23" t="s">
        <v>443</v>
      </c>
      <c r="O80" s="28">
        <v>134680</v>
      </c>
      <c r="P80" s="28">
        <v>103600</v>
      </c>
      <c r="Q80" s="28">
        <v>0</v>
      </c>
      <c r="R80" s="28">
        <v>0</v>
      </c>
      <c r="S80" s="31">
        <v>0</v>
      </c>
      <c r="T80" s="23" t="s">
        <v>450</v>
      </c>
      <c r="U80" s="23" t="s">
        <v>451</v>
      </c>
      <c r="V80" s="23" t="s">
        <v>241</v>
      </c>
      <c r="W80" s="31" t="s">
        <v>241</v>
      </c>
      <c r="X80" s="31">
        <v>1</v>
      </c>
      <c r="Y80" s="23" t="s">
        <v>241</v>
      </c>
      <c r="Z80" s="23" t="s">
        <v>241</v>
      </c>
      <c r="AA80" s="31" t="s">
        <v>241</v>
      </c>
      <c r="AB80" s="31" t="s">
        <v>241</v>
      </c>
      <c r="AC80" s="23" t="s">
        <v>241</v>
      </c>
    </row>
    <row r="81">
      <c r="A81" s="23" t="s">
        <v>46</v>
      </c>
      <c r="B81" s="23" t="s">
        <v>48</v>
      </c>
      <c r="C81" s="23" t="s">
        <v>9</v>
      </c>
      <c r="D81" s="23" t="s">
        <v>125</v>
      </c>
      <c r="E81" s="23" t="s">
        <v>241</v>
      </c>
      <c r="F81" s="23" t="s">
        <v>317</v>
      </c>
      <c r="G81" s="23" t="s">
        <v>241</v>
      </c>
      <c r="H81" s="23" t="s">
        <v>439</v>
      </c>
      <c r="I81" s="28">
        <v>1941800</v>
      </c>
      <c r="J81" s="23" t="s">
        <v>443</v>
      </c>
      <c r="K81" s="28">
        <v>2524340</v>
      </c>
      <c r="L81" s="23" t="s">
        <v>439</v>
      </c>
      <c r="M81" s="28">
        <v>1941800</v>
      </c>
      <c r="N81" s="23" t="s">
        <v>443</v>
      </c>
      <c r="O81" s="28">
        <v>2524340</v>
      </c>
      <c r="P81" s="28">
        <v>1932000</v>
      </c>
      <c r="Q81" s="28">
        <v>9800</v>
      </c>
      <c r="R81" s="28">
        <v>0</v>
      </c>
      <c r="S81" s="31">
        <v>0</v>
      </c>
      <c r="T81" s="23" t="s">
        <v>450</v>
      </c>
      <c r="U81" s="23" t="s">
        <v>451</v>
      </c>
      <c r="V81" s="23" t="s">
        <v>241</v>
      </c>
      <c r="W81" s="31" t="s">
        <v>241</v>
      </c>
      <c r="X81" s="31">
        <v>1</v>
      </c>
      <c r="Y81" s="23" t="s">
        <v>241</v>
      </c>
      <c r="Z81" s="23" t="s">
        <v>241</v>
      </c>
      <c r="AA81" s="31" t="s">
        <v>241</v>
      </c>
      <c r="AB81" s="31" t="s">
        <v>241</v>
      </c>
      <c r="AC81" s="23" t="s">
        <v>241</v>
      </c>
    </row>
    <row r="82">
      <c r="A82" s="23" t="s">
        <v>46</v>
      </c>
      <c r="B82" s="23" t="s">
        <v>48</v>
      </c>
      <c r="C82" s="23" t="s">
        <v>9</v>
      </c>
      <c r="D82" s="23" t="s">
        <v>126</v>
      </c>
      <c r="E82" s="23" t="s">
        <v>241</v>
      </c>
      <c r="F82" s="23" t="s">
        <v>318</v>
      </c>
      <c r="G82" s="23" t="s">
        <v>241</v>
      </c>
      <c r="H82" s="23" t="s">
        <v>439</v>
      </c>
      <c r="I82" s="28">
        <v>271200</v>
      </c>
      <c r="J82" s="23" t="s">
        <v>443</v>
      </c>
      <c r="K82" s="28">
        <v>352560</v>
      </c>
      <c r="L82" s="23" t="s">
        <v>439</v>
      </c>
      <c r="M82" s="28">
        <v>271200</v>
      </c>
      <c r="N82" s="23" t="s">
        <v>443</v>
      </c>
      <c r="O82" s="28">
        <v>352560</v>
      </c>
      <c r="P82" s="28">
        <v>267200</v>
      </c>
      <c r="Q82" s="28">
        <v>4000</v>
      </c>
      <c r="R82" s="28">
        <v>0</v>
      </c>
      <c r="S82" s="31">
        <v>0</v>
      </c>
      <c r="T82" s="23" t="s">
        <v>450</v>
      </c>
      <c r="U82" s="23" t="s">
        <v>451</v>
      </c>
      <c r="V82" s="23" t="s">
        <v>241</v>
      </c>
      <c r="W82" s="31" t="s">
        <v>241</v>
      </c>
      <c r="X82" s="31">
        <v>1</v>
      </c>
      <c r="Y82" s="23" t="s">
        <v>241</v>
      </c>
      <c r="Z82" s="23" t="s">
        <v>241</v>
      </c>
      <c r="AA82" s="31" t="s">
        <v>241</v>
      </c>
      <c r="AB82" s="31" t="s">
        <v>241</v>
      </c>
      <c r="AC82" s="23" t="s">
        <v>241</v>
      </c>
    </row>
    <row r="83">
      <c r="A83" s="23" t="s">
        <v>46</v>
      </c>
      <c r="B83" s="23" t="s">
        <v>48</v>
      </c>
      <c r="C83" s="23" t="s">
        <v>9</v>
      </c>
      <c r="D83" s="23" t="s">
        <v>127</v>
      </c>
      <c r="E83" s="23" t="s">
        <v>241</v>
      </c>
      <c r="F83" s="23" t="s">
        <v>319</v>
      </c>
      <c r="G83" s="23" t="s">
        <v>241</v>
      </c>
      <c r="H83" s="23" t="s">
        <v>439</v>
      </c>
      <c r="I83" s="28">
        <v>111000</v>
      </c>
      <c r="J83" s="23" t="s">
        <v>443</v>
      </c>
      <c r="K83" s="28">
        <v>144300</v>
      </c>
      <c r="L83" s="23" t="s">
        <v>439</v>
      </c>
      <c r="M83" s="28">
        <v>111000</v>
      </c>
      <c r="N83" s="23" t="s">
        <v>443</v>
      </c>
      <c r="O83" s="28">
        <v>144300</v>
      </c>
      <c r="P83" s="28">
        <v>107400</v>
      </c>
      <c r="Q83" s="28">
        <v>3600</v>
      </c>
      <c r="R83" s="28">
        <v>0</v>
      </c>
      <c r="S83" s="31">
        <v>0</v>
      </c>
      <c r="T83" s="23" t="s">
        <v>450</v>
      </c>
      <c r="U83" s="23" t="s">
        <v>451</v>
      </c>
      <c r="V83" s="23" t="s">
        <v>241</v>
      </c>
      <c r="W83" s="31" t="s">
        <v>241</v>
      </c>
      <c r="X83" s="31">
        <v>1</v>
      </c>
      <c r="Y83" s="23" t="s">
        <v>241</v>
      </c>
      <c r="Z83" s="23" t="s">
        <v>241</v>
      </c>
      <c r="AA83" s="31" t="s">
        <v>241</v>
      </c>
      <c r="AB83" s="31" t="s">
        <v>241</v>
      </c>
      <c r="AC83" s="23" t="s">
        <v>241</v>
      </c>
    </row>
    <row r="84">
      <c r="A84" s="23" t="s">
        <v>46</v>
      </c>
      <c r="B84" s="23" t="s">
        <v>48</v>
      </c>
      <c r="C84" s="23" t="s">
        <v>9</v>
      </c>
      <c r="D84" s="23" t="s">
        <v>128</v>
      </c>
      <c r="E84" s="23" t="s">
        <v>241</v>
      </c>
      <c r="F84" s="23" t="s">
        <v>320</v>
      </c>
      <c r="G84" s="23" t="s">
        <v>241</v>
      </c>
      <c r="H84" s="23" t="s">
        <v>439</v>
      </c>
      <c r="I84" s="28">
        <v>3065900</v>
      </c>
      <c r="J84" s="23" t="s">
        <v>443</v>
      </c>
      <c r="K84" s="28">
        <v>3985670</v>
      </c>
      <c r="L84" s="23" t="s">
        <v>439</v>
      </c>
      <c r="M84" s="28">
        <v>3065900</v>
      </c>
      <c r="N84" s="23" t="s">
        <v>443</v>
      </c>
      <c r="O84" s="28">
        <v>3985670</v>
      </c>
      <c r="P84" s="28">
        <v>3053500</v>
      </c>
      <c r="Q84" s="28">
        <v>12400</v>
      </c>
      <c r="R84" s="28">
        <v>0</v>
      </c>
      <c r="S84" s="31">
        <v>0</v>
      </c>
      <c r="T84" s="23" t="s">
        <v>450</v>
      </c>
      <c r="U84" s="23" t="s">
        <v>451</v>
      </c>
      <c r="V84" s="23" t="s">
        <v>241</v>
      </c>
      <c r="W84" s="31" t="s">
        <v>241</v>
      </c>
      <c r="X84" s="31">
        <v>1</v>
      </c>
      <c r="Y84" s="23" t="s">
        <v>241</v>
      </c>
      <c r="Z84" s="23" t="s">
        <v>241</v>
      </c>
      <c r="AA84" s="31" t="s">
        <v>241</v>
      </c>
      <c r="AB84" s="31" t="s">
        <v>241</v>
      </c>
      <c r="AC84" s="23" t="s">
        <v>241</v>
      </c>
    </row>
    <row r="85">
      <c r="A85" s="23" t="s">
        <v>46</v>
      </c>
      <c r="B85" s="23" t="s">
        <v>48</v>
      </c>
      <c r="C85" s="23" t="s">
        <v>9</v>
      </c>
      <c r="D85" s="23" t="s">
        <v>129</v>
      </c>
      <c r="E85" s="23" t="s">
        <v>241</v>
      </c>
      <c r="F85" s="23" t="s">
        <v>321</v>
      </c>
      <c r="G85" s="23" t="s">
        <v>241</v>
      </c>
      <c r="H85" s="23" t="s">
        <v>439</v>
      </c>
      <c r="I85" s="28">
        <v>618000</v>
      </c>
      <c r="J85" s="23" t="s">
        <v>443</v>
      </c>
      <c r="K85" s="28">
        <v>803400</v>
      </c>
      <c r="L85" s="23" t="s">
        <v>439</v>
      </c>
      <c r="M85" s="28">
        <v>618000</v>
      </c>
      <c r="N85" s="23" t="s">
        <v>443</v>
      </c>
      <c r="O85" s="28">
        <v>803400</v>
      </c>
      <c r="P85" s="28">
        <v>604000</v>
      </c>
      <c r="Q85" s="28">
        <v>14000</v>
      </c>
      <c r="R85" s="28">
        <v>0</v>
      </c>
      <c r="S85" s="31">
        <v>0</v>
      </c>
      <c r="T85" s="23" t="s">
        <v>450</v>
      </c>
      <c r="U85" s="23" t="s">
        <v>451</v>
      </c>
      <c r="V85" s="23" t="s">
        <v>241</v>
      </c>
      <c r="W85" s="31" t="s">
        <v>241</v>
      </c>
      <c r="X85" s="31">
        <v>1</v>
      </c>
      <c r="Y85" s="23" t="s">
        <v>241</v>
      </c>
      <c r="Z85" s="23" t="s">
        <v>241</v>
      </c>
      <c r="AA85" s="31" t="s">
        <v>241</v>
      </c>
      <c r="AB85" s="31" t="s">
        <v>241</v>
      </c>
      <c r="AC85" s="23" t="s">
        <v>241</v>
      </c>
    </row>
    <row r="86">
      <c r="A86" s="23" t="s">
        <v>46</v>
      </c>
      <c r="B86" s="23" t="s">
        <v>48</v>
      </c>
      <c r="C86" s="23" t="s">
        <v>9</v>
      </c>
      <c r="D86" s="23" t="s">
        <v>130</v>
      </c>
      <c r="E86" s="23" t="s">
        <v>241</v>
      </c>
      <c r="F86" s="23" t="s">
        <v>322</v>
      </c>
      <c r="G86" s="23" t="s">
        <v>241</v>
      </c>
      <c r="H86" s="23" t="s">
        <v>439</v>
      </c>
      <c r="I86" s="28">
        <v>15390500</v>
      </c>
      <c r="J86" s="23" t="s">
        <v>443</v>
      </c>
      <c r="K86" s="28">
        <v>20007650</v>
      </c>
      <c r="L86" s="23" t="s">
        <v>439</v>
      </c>
      <c r="M86" s="28">
        <v>15390500</v>
      </c>
      <c r="N86" s="23" t="s">
        <v>443</v>
      </c>
      <c r="O86" s="28">
        <v>20007650</v>
      </c>
      <c r="P86" s="28">
        <v>15022500</v>
      </c>
      <c r="Q86" s="28">
        <v>368000</v>
      </c>
      <c r="R86" s="28">
        <v>0</v>
      </c>
      <c r="S86" s="31">
        <v>0</v>
      </c>
      <c r="T86" s="23" t="s">
        <v>450</v>
      </c>
      <c r="U86" s="23" t="s">
        <v>451</v>
      </c>
      <c r="V86" s="23" t="s">
        <v>241</v>
      </c>
      <c r="W86" s="31" t="s">
        <v>241</v>
      </c>
      <c r="X86" s="31">
        <v>1</v>
      </c>
      <c r="Y86" s="23" t="s">
        <v>241</v>
      </c>
      <c r="Z86" s="23" t="s">
        <v>241</v>
      </c>
      <c r="AA86" s="31" t="s">
        <v>241</v>
      </c>
      <c r="AB86" s="31" t="s">
        <v>241</v>
      </c>
      <c r="AC86" s="23" t="s">
        <v>241</v>
      </c>
    </row>
    <row r="87">
      <c r="A87" s="23" t="s">
        <v>46</v>
      </c>
      <c r="B87" s="23" t="s">
        <v>48</v>
      </c>
      <c r="C87" s="23" t="s">
        <v>9</v>
      </c>
      <c r="D87" s="23" t="s">
        <v>131</v>
      </c>
      <c r="E87" s="23" t="s">
        <v>241</v>
      </c>
      <c r="F87" s="23" t="s">
        <v>323</v>
      </c>
      <c r="G87" s="23" t="s">
        <v>241</v>
      </c>
      <c r="H87" s="23" t="s">
        <v>439</v>
      </c>
      <c r="I87" s="28">
        <v>1561500</v>
      </c>
      <c r="J87" s="23" t="s">
        <v>443</v>
      </c>
      <c r="K87" s="28">
        <v>2029950</v>
      </c>
      <c r="L87" s="23" t="s">
        <v>439</v>
      </c>
      <c r="M87" s="28">
        <v>1561500</v>
      </c>
      <c r="N87" s="23" t="s">
        <v>443</v>
      </c>
      <c r="O87" s="28">
        <v>2029950</v>
      </c>
      <c r="P87" s="28">
        <v>1561500</v>
      </c>
      <c r="Q87" s="28">
        <v>0</v>
      </c>
      <c r="R87" s="28">
        <v>0</v>
      </c>
      <c r="S87" s="31">
        <v>0</v>
      </c>
      <c r="T87" s="23" t="s">
        <v>450</v>
      </c>
      <c r="U87" s="23" t="s">
        <v>451</v>
      </c>
      <c r="V87" s="23" t="s">
        <v>241</v>
      </c>
      <c r="W87" s="31" t="s">
        <v>241</v>
      </c>
      <c r="X87" s="31">
        <v>1</v>
      </c>
      <c r="Y87" s="23" t="s">
        <v>241</v>
      </c>
      <c r="Z87" s="23" t="s">
        <v>241</v>
      </c>
      <c r="AA87" s="31" t="s">
        <v>241</v>
      </c>
      <c r="AB87" s="31" t="s">
        <v>241</v>
      </c>
      <c r="AC87" s="23" t="s">
        <v>241</v>
      </c>
    </row>
    <row r="88">
      <c r="A88" s="23" t="s">
        <v>46</v>
      </c>
      <c r="B88" s="23" t="s">
        <v>48</v>
      </c>
      <c r="C88" s="23" t="s">
        <v>9</v>
      </c>
      <c r="D88" s="23" t="s">
        <v>132</v>
      </c>
      <c r="E88" s="23" t="s">
        <v>241</v>
      </c>
      <c r="F88" s="23" t="s">
        <v>324</v>
      </c>
      <c r="G88" s="23" t="s">
        <v>241</v>
      </c>
      <c r="H88" s="23" t="s">
        <v>439</v>
      </c>
      <c r="I88" s="28">
        <v>7771500</v>
      </c>
      <c r="J88" s="23" t="s">
        <v>443</v>
      </c>
      <c r="K88" s="28">
        <v>10102950</v>
      </c>
      <c r="L88" s="23" t="s">
        <v>439</v>
      </c>
      <c r="M88" s="28">
        <v>7771500</v>
      </c>
      <c r="N88" s="23" t="s">
        <v>443</v>
      </c>
      <c r="O88" s="28">
        <v>10102950</v>
      </c>
      <c r="P88" s="28">
        <v>7653250</v>
      </c>
      <c r="Q88" s="28">
        <v>118250</v>
      </c>
      <c r="R88" s="28">
        <v>0</v>
      </c>
      <c r="S88" s="31">
        <v>0</v>
      </c>
      <c r="T88" s="23" t="s">
        <v>450</v>
      </c>
      <c r="U88" s="23" t="s">
        <v>451</v>
      </c>
      <c r="V88" s="23" t="s">
        <v>241</v>
      </c>
      <c r="W88" s="31" t="s">
        <v>241</v>
      </c>
      <c r="X88" s="31">
        <v>1</v>
      </c>
      <c r="Y88" s="23" t="s">
        <v>241</v>
      </c>
      <c r="Z88" s="23" t="s">
        <v>241</v>
      </c>
      <c r="AA88" s="31" t="s">
        <v>241</v>
      </c>
      <c r="AB88" s="31" t="s">
        <v>241</v>
      </c>
      <c r="AC88" s="23" t="s">
        <v>241</v>
      </c>
    </row>
    <row r="89">
      <c r="A89" s="23" t="s">
        <v>46</v>
      </c>
      <c r="B89" s="23" t="s">
        <v>48</v>
      </c>
      <c r="C89" s="23" t="s">
        <v>9</v>
      </c>
      <c r="D89" s="23" t="s">
        <v>133</v>
      </c>
      <c r="E89" s="23" t="s">
        <v>241</v>
      </c>
      <c r="F89" s="23" t="s">
        <v>325</v>
      </c>
      <c r="G89" s="23" t="s">
        <v>241</v>
      </c>
      <c r="H89" s="23" t="s">
        <v>439</v>
      </c>
      <c r="I89" s="28">
        <v>6099300</v>
      </c>
      <c r="J89" s="23" t="s">
        <v>443</v>
      </c>
      <c r="K89" s="28">
        <v>7929090</v>
      </c>
      <c r="L89" s="23" t="s">
        <v>439</v>
      </c>
      <c r="M89" s="28">
        <v>6099300</v>
      </c>
      <c r="N89" s="23" t="s">
        <v>443</v>
      </c>
      <c r="O89" s="28">
        <v>7929090</v>
      </c>
      <c r="P89" s="28">
        <v>6099300</v>
      </c>
      <c r="Q89" s="28">
        <v>0</v>
      </c>
      <c r="R89" s="28">
        <v>0</v>
      </c>
      <c r="S89" s="31">
        <v>0</v>
      </c>
      <c r="T89" s="23" t="s">
        <v>450</v>
      </c>
      <c r="U89" s="23" t="s">
        <v>451</v>
      </c>
      <c r="V89" s="23" t="s">
        <v>241</v>
      </c>
      <c r="W89" s="31" t="s">
        <v>241</v>
      </c>
      <c r="X89" s="31">
        <v>1</v>
      </c>
      <c r="Y89" s="23" t="s">
        <v>241</v>
      </c>
      <c r="Z89" s="23" t="s">
        <v>241</v>
      </c>
      <c r="AA89" s="31" t="s">
        <v>241</v>
      </c>
      <c r="AB89" s="31" t="s">
        <v>241</v>
      </c>
      <c r="AC89" s="23" t="s">
        <v>241</v>
      </c>
    </row>
    <row r="90">
      <c r="A90" s="23" t="s">
        <v>46</v>
      </c>
      <c r="B90" s="23" t="s">
        <v>48</v>
      </c>
      <c r="C90" s="23" t="s">
        <v>9</v>
      </c>
      <c r="D90" s="23" t="s">
        <v>134</v>
      </c>
      <c r="E90" s="23" t="s">
        <v>241</v>
      </c>
      <c r="F90" s="23" t="s">
        <v>326</v>
      </c>
      <c r="G90" s="23" t="s">
        <v>241</v>
      </c>
      <c r="H90" s="23" t="s">
        <v>439</v>
      </c>
      <c r="I90" s="28">
        <v>171800</v>
      </c>
      <c r="J90" s="23" t="s">
        <v>443</v>
      </c>
      <c r="K90" s="28">
        <v>223340</v>
      </c>
      <c r="L90" s="23" t="s">
        <v>439</v>
      </c>
      <c r="M90" s="28">
        <v>171800</v>
      </c>
      <c r="N90" s="23" t="s">
        <v>443</v>
      </c>
      <c r="O90" s="28">
        <v>223340</v>
      </c>
      <c r="P90" s="28">
        <v>167700</v>
      </c>
      <c r="Q90" s="28">
        <v>4100</v>
      </c>
      <c r="R90" s="28">
        <v>0</v>
      </c>
      <c r="S90" s="31">
        <v>0</v>
      </c>
      <c r="T90" s="23" t="s">
        <v>450</v>
      </c>
      <c r="U90" s="23" t="s">
        <v>451</v>
      </c>
      <c r="V90" s="23" t="s">
        <v>241</v>
      </c>
      <c r="W90" s="31" t="s">
        <v>241</v>
      </c>
      <c r="X90" s="31">
        <v>1</v>
      </c>
      <c r="Y90" s="23" t="s">
        <v>241</v>
      </c>
      <c r="Z90" s="23" t="s">
        <v>241</v>
      </c>
      <c r="AA90" s="31" t="s">
        <v>241</v>
      </c>
      <c r="AB90" s="31" t="s">
        <v>241</v>
      </c>
      <c r="AC90" s="23" t="s">
        <v>241</v>
      </c>
    </row>
    <row r="91">
      <c r="A91" s="23" t="s">
        <v>46</v>
      </c>
      <c r="B91" s="23" t="s">
        <v>48</v>
      </c>
      <c r="C91" s="23" t="s">
        <v>9</v>
      </c>
      <c r="D91" s="23" t="s">
        <v>135</v>
      </c>
      <c r="E91" s="23" t="s">
        <v>241</v>
      </c>
      <c r="F91" s="23" t="s">
        <v>327</v>
      </c>
      <c r="G91" s="23" t="s">
        <v>241</v>
      </c>
      <c r="H91" s="23" t="s">
        <v>439</v>
      </c>
      <c r="I91" s="28">
        <v>1675800</v>
      </c>
      <c r="J91" s="23" t="s">
        <v>443</v>
      </c>
      <c r="K91" s="28">
        <v>2178540</v>
      </c>
      <c r="L91" s="23" t="s">
        <v>439</v>
      </c>
      <c r="M91" s="28">
        <v>1675800</v>
      </c>
      <c r="N91" s="23" t="s">
        <v>443</v>
      </c>
      <c r="O91" s="28">
        <v>2178540</v>
      </c>
      <c r="P91" s="28">
        <v>1675800</v>
      </c>
      <c r="Q91" s="28">
        <v>0</v>
      </c>
      <c r="R91" s="28">
        <v>0</v>
      </c>
      <c r="S91" s="31">
        <v>0</v>
      </c>
      <c r="T91" s="23" t="s">
        <v>450</v>
      </c>
      <c r="U91" s="23" t="s">
        <v>451</v>
      </c>
      <c r="V91" s="23" t="s">
        <v>241</v>
      </c>
      <c r="W91" s="31" t="s">
        <v>241</v>
      </c>
      <c r="X91" s="31">
        <v>1</v>
      </c>
      <c r="Y91" s="23" t="s">
        <v>241</v>
      </c>
      <c r="Z91" s="23" t="s">
        <v>241</v>
      </c>
      <c r="AA91" s="31" t="s">
        <v>241</v>
      </c>
      <c r="AB91" s="31" t="s">
        <v>241</v>
      </c>
      <c r="AC91" s="23" t="s">
        <v>241</v>
      </c>
    </row>
    <row r="92">
      <c r="A92" s="23" t="s">
        <v>46</v>
      </c>
      <c r="B92" s="23" t="s">
        <v>48</v>
      </c>
      <c r="C92" s="23" t="s">
        <v>9</v>
      </c>
      <c r="D92" s="23" t="s">
        <v>136</v>
      </c>
      <c r="E92" s="23" t="s">
        <v>241</v>
      </c>
      <c r="F92" s="23" t="s">
        <v>328</v>
      </c>
      <c r="G92" s="23" t="s">
        <v>241</v>
      </c>
      <c r="H92" s="23" t="s">
        <v>439</v>
      </c>
      <c r="I92" s="28">
        <v>240700</v>
      </c>
      <c r="J92" s="23" t="s">
        <v>443</v>
      </c>
      <c r="K92" s="28">
        <v>312910</v>
      </c>
      <c r="L92" s="23" t="s">
        <v>439</v>
      </c>
      <c r="M92" s="28">
        <v>240700</v>
      </c>
      <c r="N92" s="23" t="s">
        <v>443</v>
      </c>
      <c r="O92" s="28">
        <v>312910</v>
      </c>
      <c r="P92" s="28">
        <v>238200</v>
      </c>
      <c r="Q92" s="28">
        <v>2500</v>
      </c>
      <c r="R92" s="28">
        <v>0</v>
      </c>
      <c r="S92" s="31">
        <v>0</v>
      </c>
      <c r="T92" s="23" t="s">
        <v>450</v>
      </c>
      <c r="U92" s="23" t="s">
        <v>451</v>
      </c>
      <c r="V92" s="23" t="s">
        <v>241</v>
      </c>
      <c r="W92" s="31" t="s">
        <v>241</v>
      </c>
      <c r="X92" s="31">
        <v>1</v>
      </c>
      <c r="Y92" s="23" t="s">
        <v>241</v>
      </c>
      <c r="Z92" s="23" t="s">
        <v>241</v>
      </c>
      <c r="AA92" s="31" t="s">
        <v>241</v>
      </c>
      <c r="AB92" s="31" t="s">
        <v>241</v>
      </c>
      <c r="AC92" s="23" t="s">
        <v>241</v>
      </c>
    </row>
    <row r="93">
      <c r="A93" s="23" t="s">
        <v>46</v>
      </c>
      <c r="B93" s="23" t="s">
        <v>48</v>
      </c>
      <c r="C93" s="23" t="s">
        <v>9</v>
      </c>
      <c r="D93" s="23" t="s">
        <v>137</v>
      </c>
      <c r="E93" s="23" t="s">
        <v>241</v>
      </c>
      <c r="F93" s="23" t="s">
        <v>329</v>
      </c>
      <c r="G93" s="23" t="s">
        <v>241</v>
      </c>
      <c r="H93" s="23" t="s">
        <v>439</v>
      </c>
      <c r="I93" s="28">
        <v>856550</v>
      </c>
      <c r="J93" s="23" t="s">
        <v>443</v>
      </c>
      <c r="K93" s="28">
        <v>1113515</v>
      </c>
      <c r="L93" s="23" t="s">
        <v>439</v>
      </c>
      <c r="M93" s="28">
        <v>856550</v>
      </c>
      <c r="N93" s="23" t="s">
        <v>443</v>
      </c>
      <c r="O93" s="28">
        <v>1113515</v>
      </c>
      <c r="P93" s="28">
        <v>821500</v>
      </c>
      <c r="Q93" s="28">
        <v>35050</v>
      </c>
      <c r="R93" s="28">
        <v>0</v>
      </c>
      <c r="S93" s="31">
        <v>0</v>
      </c>
      <c r="T93" s="23" t="s">
        <v>450</v>
      </c>
      <c r="U93" s="23" t="s">
        <v>451</v>
      </c>
      <c r="V93" s="23" t="s">
        <v>241</v>
      </c>
      <c r="W93" s="31" t="s">
        <v>241</v>
      </c>
      <c r="X93" s="31">
        <v>1</v>
      </c>
      <c r="Y93" s="23" t="s">
        <v>241</v>
      </c>
      <c r="Z93" s="23" t="s">
        <v>241</v>
      </c>
      <c r="AA93" s="31" t="s">
        <v>241</v>
      </c>
      <c r="AB93" s="31" t="s">
        <v>241</v>
      </c>
      <c r="AC93" s="23" t="s">
        <v>241</v>
      </c>
    </row>
    <row r="94">
      <c r="A94" s="23" t="s">
        <v>46</v>
      </c>
      <c r="B94" s="23" t="s">
        <v>48</v>
      </c>
      <c r="C94" s="23" t="s">
        <v>9</v>
      </c>
      <c r="D94" s="23" t="s">
        <v>138</v>
      </c>
      <c r="E94" s="23" t="s">
        <v>241</v>
      </c>
      <c r="F94" s="23" t="s">
        <v>330</v>
      </c>
      <c r="G94" s="23" t="s">
        <v>241</v>
      </c>
      <c r="H94" s="23" t="s">
        <v>439</v>
      </c>
      <c r="I94" s="28">
        <v>3732000</v>
      </c>
      <c r="J94" s="23" t="s">
        <v>443</v>
      </c>
      <c r="K94" s="28">
        <v>4851600</v>
      </c>
      <c r="L94" s="23" t="s">
        <v>439</v>
      </c>
      <c r="M94" s="28">
        <v>3732000</v>
      </c>
      <c r="N94" s="23" t="s">
        <v>443</v>
      </c>
      <c r="O94" s="28">
        <v>4851600</v>
      </c>
      <c r="P94" s="28">
        <v>3732000</v>
      </c>
      <c r="Q94" s="28">
        <v>0</v>
      </c>
      <c r="R94" s="28">
        <v>0</v>
      </c>
      <c r="S94" s="31">
        <v>0</v>
      </c>
      <c r="T94" s="23" t="s">
        <v>450</v>
      </c>
      <c r="U94" s="23" t="s">
        <v>451</v>
      </c>
      <c r="V94" s="23" t="s">
        <v>241</v>
      </c>
      <c r="W94" s="31" t="s">
        <v>241</v>
      </c>
      <c r="X94" s="31">
        <v>1</v>
      </c>
      <c r="Y94" s="23" t="s">
        <v>241</v>
      </c>
      <c r="Z94" s="23" t="s">
        <v>241</v>
      </c>
      <c r="AA94" s="31" t="s">
        <v>241</v>
      </c>
      <c r="AB94" s="31" t="s">
        <v>241</v>
      </c>
      <c r="AC94" s="23" t="s">
        <v>241</v>
      </c>
    </row>
    <row r="95">
      <c r="A95" s="23" t="s">
        <v>46</v>
      </c>
      <c r="B95" s="23" t="s">
        <v>48</v>
      </c>
      <c r="C95" s="23" t="s">
        <v>9</v>
      </c>
      <c r="D95" s="23" t="s">
        <v>139</v>
      </c>
      <c r="E95" s="23" t="s">
        <v>241</v>
      </c>
      <c r="F95" s="23" t="s">
        <v>331</v>
      </c>
      <c r="G95" s="23" t="s">
        <v>241</v>
      </c>
      <c r="H95" s="23" t="s">
        <v>439</v>
      </c>
      <c r="I95" s="28">
        <v>143200</v>
      </c>
      <c r="J95" s="23" t="s">
        <v>443</v>
      </c>
      <c r="K95" s="28">
        <v>186160</v>
      </c>
      <c r="L95" s="23" t="s">
        <v>439</v>
      </c>
      <c r="M95" s="28">
        <v>143200</v>
      </c>
      <c r="N95" s="23" t="s">
        <v>443</v>
      </c>
      <c r="O95" s="28">
        <v>186160</v>
      </c>
      <c r="P95" s="28">
        <v>141200</v>
      </c>
      <c r="Q95" s="28">
        <v>2000</v>
      </c>
      <c r="R95" s="28">
        <v>0</v>
      </c>
      <c r="S95" s="31">
        <v>0</v>
      </c>
      <c r="T95" s="23" t="s">
        <v>450</v>
      </c>
      <c r="U95" s="23" t="s">
        <v>451</v>
      </c>
      <c r="V95" s="23" t="s">
        <v>241</v>
      </c>
      <c r="W95" s="31" t="s">
        <v>241</v>
      </c>
      <c r="X95" s="31">
        <v>1</v>
      </c>
      <c r="Y95" s="23" t="s">
        <v>241</v>
      </c>
      <c r="Z95" s="23" t="s">
        <v>241</v>
      </c>
      <c r="AA95" s="31" t="s">
        <v>241</v>
      </c>
      <c r="AB95" s="31" t="s">
        <v>241</v>
      </c>
      <c r="AC95" s="23" t="s">
        <v>241</v>
      </c>
    </row>
    <row r="96">
      <c r="A96" s="23" t="s">
        <v>46</v>
      </c>
      <c r="B96" s="23" t="s">
        <v>48</v>
      </c>
      <c r="C96" s="23" t="s">
        <v>9</v>
      </c>
      <c r="D96" s="23" t="s">
        <v>140</v>
      </c>
      <c r="E96" s="23" t="s">
        <v>241</v>
      </c>
      <c r="F96" s="23" t="s">
        <v>332</v>
      </c>
      <c r="G96" s="23" t="s">
        <v>241</v>
      </c>
      <c r="H96" s="23" t="s">
        <v>439</v>
      </c>
      <c r="I96" s="28">
        <v>3054000</v>
      </c>
      <c r="J96" s="23" t="s">
        <v>443</v>
      </c>
      <c r="K96" s="28">
        <v>3970200</v>
      </c>
      <c r="L96" s="23" t="s">
        <v>439</v>
      </c>
      <c r="M96" s="28">
        <v>3054000</v>
      </c>
      <c r="N96" s="23" t="s">
        <v>443</v>
      </c>
      <c r="O96" s="28">
        <v>3970200</v>
      </c>
      <c r="P96" s="28">
        <v>3054000</v>
      </c>
      <c r="Q96" s="28">
        <v>0</v>
      </c>
      <c r="R96" s="28">
        <v>0</v>
      </c>
      <c r="S96" s="31">
        <v>0</v>
      </c>
      <c r="T96" s="23" t="s">
        <v>450</v>
      </c>
      <c r="U96" s="23" t="s">
        <v>451</v>
      </c>
      <c r="V96" s="23" t="s">
        <v>241</v>
      </c>
      <c r="W96" s="31" t="s">
        <v>241</v>
      </c>
      <c r="X96" s="31">
        <v>1</v>
      </c>
      <c r="Y96" s="23" t="s">
        <v>241</v>
      </c>
      <c r="Z96" s="23" t="s">
        <v>241</v>
      </c>
      <c r="AA96" s="31" t="s">
        <v>241</v>
      </c>
      <c r="AB96" s="31" t="s">
        <v>241</v>
      </c>
      <c r="AC96" s="23" t="s">
        <v>241</v>
      </c>
    </row>
    <row r="97">
      <c r="A97" s="23" t="s">
        <v>46</v>
      </c>
      <c r="B97" s="23" t="s">
        <v>48</v>
      </c>
      <c r="C97" s="23" t="s">
        <v>9</v>
      </c>
      <c r="D97" s="23" t="s">
        <v>141</v>
      </c>
      <c r="E97" s="23" t="s">
        <v>241</v>
      </c>
      <c r="F97" s="23" t="s">
        <v>333</v>
      </c>
      <c r="G97" s="23" t="s">
        <v>241</v>
      </c>
      <c r="H97" s="23" t="s">
        <v>439</v>
      </c>
      <c r="I97" s="28">
        <v>4536800</v>
      </c>
      <c r="J97" s="23" t="s">
        <v>443</v>
      </c>
      <c r="K97" s="28">
        <v>5897840</v>
      </c>
      <c r="L97" s="23" t="s">
        <v>439</v>
      </c>
      <c r="M97" s="28">
        <v>4536800</v>
      </c>
      <c r="N97" s="23" t="s">
        <v>443</v>
      </c>
      <c r="O97" s="28">
        <v>5897840</v>
      </c>
      <c r="P97" s="28">
        <v>4536800</v>
      </c>
      <c r="Q97" s="28">
        <v>0</v>
      </c>
      <c r="R97" s="28">
        <v>0</v>
      </c>
      <c r="S97" s="31">
        <v>0</v>
      </c>
      <c r="T97" s="23" t="s">
        <v>450</v>
      </c>
      <c r="U97" s="23" t="s">
        <v>451</v>
      </c>
      <c r="V97" s="23" t="s">
        <v>241</v>
      </c>
      <c r="W97" s="31" t="s">
        <v>241</v>
      </c>
      <c r="X97" s="31">
        <v>1</v>
      </c>
      <c r="Y97" s="23" t="s">
        <v>241</v>
      </c>
      <c r="Z97" s="23" t="s">
        <v>241</v>
      </c>
      <c r="AA97" s="31" t="s">
        <v>241</v>
      </c>
      <c r="AB97" s="31" t="s">
        <v>241</v>
      </c>
      <c r="AC97" s="23" t="s">
        <v>241</v>
      </c>
    </row>
    <row r="98">
      <c r="A98" s="23" t="s">
        <v>46</v>
      </c>
      <c r="B98" s="23" t="s">
        <v>48</v>
      </c>
      <c r="C98" s="23" t="s">
        <v>9</v>
      </c>
      <c r="D98" s="23" t="s">
        <v>142</v>
      </c>
      <c r="E98" s="23" t="s">
        <v>241</v>
      </c>
      <c r="F98" s="23" t="s">
        <v>334</v>
      </c>
      <c r="G98" s="23" t="s">
        <v>241</v>
      </c>
      <c r="H98" s="23" t="s">
        <v>439</v>
      </c>
      <c r="I98" s="28">
        <v>582300</v>
      </c>
      <c r="J98" s="23" t="s">
        <v>443</v>
      </c>
      <c r="K98" s="28">
        <v>756990</v>
      </c>
      <c r="L98" s="23" t="s">
        <v>439</v>
      </c>
      <c r="M98" s="28">
        <v>582300</v>
      </c>
      <c r="N98" s="23" t="s">
        <v>443</v>
      </c>
      <c r="O98" s="28">
        <v>756990</v>
      </c>
      <c r="P98" s="28">
        <v>564300</v>
      </c>
      <c r="Q98" s="28">
        <v>18000</v>
      </c>
      <c r="R98" s="28">
        <v>0</v>
      </c>
      <c r="S98" s="31">
        <v>0</v>
      </c>
      <c r="T98" s="23" t="s">
        <v>450</v>
      </c>
      <c r="U98" s="23" t="s">
        <v>451</v>
      </c>
      <c r="V98" s="23" t="s">
        <v>241</v>
      </c>
      <c r="W98" s="31" t="s">
        <v>241</v>
      </c>
      <c r="X98" s="31">
        <v>1</v>
      </c>
      <c r="Y98" s="23" t="s">
        <v>241</v>
      </c>
      <c r="Z98" s="23" t="s">
        <v>241</v>
      </c>
      <c r="AA98" s="31" t="s">
        <v>241</v>
      </c>
      <c r="AB98" s="31" t="s">
        <v>241</v>
      </c>
      <c r="AC98" s="23" t="s">
        <v>241</v>
      </c>
    </row>
    <row r="99">
      <c r="A99" s="23" t="s">
        <v>46</v>
      </c>
      <c r="B99" s="23" t="s">
        <v>48</v>
      </c>
      <c r="C99" s="23" t="s">
        <v>9</v>
      </c>
      <c r="D99" s="23" t="s">
        <v>143</v>
      </c>
      <c r="E99" s="23" t="s">
        <v>241</v>
      </c>
      <c r="F99" s="23" t="s">
        <v>335</v>
      </c>
      <c r="G99" s="23" t="s">
        <v>241</v>
      </c>
      <c r="H99" s="23" t="s">
        <v>439</v>
      </c>
      <c r="I99" s="28">
        <v>4864800</v>
      </c>
      <c r="J99" s="23" t="s">
        <v>443</v>
      </c>
      <c r="K99" s="28">
        <v>6324240</v>
      </c>
      <c r="L99" s="23" t="s">
        <v>439</v>
      </c>
      <c r="M99" s="28">
        <v>4864800</v>
      </c>
      <c r="N99" s="23" t="s">
        <v>443</v>
      </c>
      <c r="O99" s="28">
        <v>6324240</v>
      </c>
      <c r="P99" s="28">
        <v>4744800</v>
      </c>
      <c r="Q99" s="28">
        <v>120000</v>
      </c>
      <c r="R99" s="28">
        <v>0</v>
      </c>
      <c r="S99" s="31">
        <v>0</v>
      </c>
      <c r="T99" s="23" t="s">
        <v>450</v>
      </c>
      <c r="U99" s="23" t="s">
        <v>451</v>
      </c>
      <c r="V99" s="23" t="s">
        <v>241</v>
      </c>
      <c r="W99" s="31" t="s">
        <v>241</v>
      </c>
      <c r="X99" s="31">
        <v>1</v>
      </c>
      <c r="Y99" s="23" t="s">
        <v>241</v>
      </c>
      <c r="Z99" s="23" t="s">
        <v>241</v>
      </c>
      <c r="AA99" s="31" t="s">
        <v>241</v>
      </c>
      <c r="AB99" s="31" t="s">
        <v>241</v>
      </c>
      <c r="AC99" s="23" t="s">
        <v>241</v>
      </c>
    </row>
    <row r="100">
      <c r="A100" s="23" t="s">
        <v>46</v>
      </c>
      <c r="B100" s="23" t="s">
        <v>48</v>
      </c>
      <c r="C100" s="23" t="s">
        <v>9</v>
      </c>
      <c r="D100" s="23" t="s">
        <v>144</v>
      </c>
      <c r="E100" s="23" t="s">
        <v>241</v>
      </c>
      <c r="F100" s="23" t="s">
        <v>336</v>
      </c>
      <c r="G100" s="23" t="s">
        <v>241</v>
      </c>
      <c r="H100" s="23" t="s">
        <v>439</v>
      </c>
      <c r="I100" s="28">
        <v>409600</v>
      </c>
      <c r="J100" s="23" t="s">
        <v>443</v>
      </c>
      <c r="K100" s="28">
        <v>532480</v>
      </c>
      <c r="L100" s="23" t="s">
        <v>439</v>
      </c>
      <c r="M100" s="28">
        <v>409600</v>
      </c>
      <c r="N100" s="23" t="s">
        <v>443</v>
      </c>
      <c r="O100" s="28">
        <v>532480</v>
      </c>
      <c r="P100" s="28">
        <v>397600</v>
      </c>
      <c r="Q100" s="28">
        <v>12000</v>
      </c>
      <c r="R100" s="28">
        <v>0</v>
      </c>
      <c r="S100" s="31">
        <v>0</v>
      </c>
      <c r="T100" s="23" t="s">
        <v>450</v>
      </c>
      <c r="U100" s="23" t="s">
        <v>451</v>
      </c>
      <c r="V100" s="23" t="s">
        <v>241</v>
      </c>
      <c r="W100" s="31" t="s">
        <v>241</v>
      </c>
      <c r="X100" s="31">
        <v>1</v>
      </c>
      <c r="Y100" s="23" t="s">
        <v>241</v>
      </c>
      <c r="Z100" s="23" t="s">
        <v>241</v>
      </c>
      <c r="AA100" s="31" t="s">
        <v>241</v>
      </c>
      <c r="AB100" s="31" t="s">
        <v>241</v>
      </c>
      <c r="AC100" s="23" t="s">
        <v>241</v>
      </c>
    </row>
    <row r="101">
      <c r="A101" s="23" t="s">
        <v>46</v>
      </c>
      <c r="B101" s="23" t="s">
        <v>48</v>
      </c>
      <c r="C101" s="23" t="s">
        <v>9</v>
      </c>
      <c r="D101" s="23" t="s">
        <v>145</v>
      </c>
      <c r="E101" s="23" t="s">
        <v>241</v>
      </c>
      <c r="F101" s="23" t="s">
        <v>337</v>
      </c>
      <c r="G101" s="23" t="s">
        <v>241</v>
      </c>
      <c r="H101" s="23" t="s">
        <v>439</v>
      </c>
      <c r="I101" s="28">
        <v>5593600</v>
      </c>
      <c r="J101" s="23" t="s">
        <v>443</v>
      </c>
      <c r="K101" s="28">
        <v>7271680</v>
      </c>
      <c r="L101" s="23" t="s">
        <v>439</v>
      </c>
      <c r="M101" s="28">
        <v>5593600</v>
      </c>
      <c r="N101" s="23" t="s">
        <v>443</v>
      </c>
      <c r="O101" s="28">
        <v>7271680</v>
      </c>
      <c r="P101" s="28">
        <v>5529600</v>
      </c>
      <c r="Q101" s="28">
        <v>64000</v>
      </c>
      <c r="R101" s="28">
        <v>0</v>
      </c>
      <c r="S101" s="31">
        <v>0</v>
      </c>
      <c r="T101" s="23" t="s">
        <v>450</v>
      </c>
      <c r="U101" s="23" t="s">
        <v>451</v>
      </c>
      <c r="V101" s="23" t="s">
        <v>241</v>
      </c>
      <c r="W101" s="31" t="s">
        <v>241</v>
      </c>
      <c r="X101" s="31">
        <v>1</v>
      </c>
      <c r="Y101" s="23" t="s">
        <v>241</v>
      </c>
      <c r="Z101" s="23" t="s">
        <v>241</v>
      </c>
      <c r="AA101" s="31" t="s">
        <v>241</v>
      </c>
      <c r="AB101" s="31" t="s">
        <v>241</v>
      </c>
      <c r="AC101" s="23" t="s">
        <v>241</v>
      </c>
    </row>
    <row r="102">
      <c r="A102" s="23" t="s">
        <v>46</v>
      </c>
      <c r="B102" s="23" t="s">
        <v>48</v>
      </c>
      <c r="C102" s="23" t="s">
        <v>9</v>
      </c>
      <c r="D102" s="23" t="s">
        <v>146</v>
      </c>
      <c r="E102" s="23" t="s">
        <v>241</v>
      </c>
      <c r="F102" s="23" t="s">
        <v>338</v>
      </c>
      <c r="G102" s="23" t="s">
        <v>241</v>
      </c>
      <c r="H102" s="23" t="s">
        <v>439</v>
      </c>
      <c r="I102" s="28">
        <v>71700</v>
      </c>
      <c r="J102" s="23" t="s">
        <v>443</v>
      </c>
      <c r="K102" s="28">
        <v>93210</v>
      </c>
      <c r="L102" s="23" t="s">
        <v>439</v>
      </c>
      <c r="M102" s="28">
        <v>71700</v>
      </c>
      <c r="N102" s="23" t="s">
        <v>443</v>
      </c>
      <c r="O102" s="28">
        <v>93210</v>
      </c>
      <c r="P102" s="28">
        <v>70700</v>
      </c>
      <c r="Q102" s="28">
        <v>1000</v>
      </c>
      <c r="R102" s="28">
        <v>0</v>
      </c>
      <c r="S102" s="31">
        <v>0</v>
      </c>
      <c r="T102" s="23" t="s">
        <v>450</v>
      </c>
      <c r="U102" s="23" t="s">
        <v>451</v>
      </c>
      <c r="V102" s="23" t="s">
        <v>241</v>
      </c>
      <c r="W102" s="31" t="s">
        <v>241</v>
      </c>
      <c r="X102" s="31">
        <v>1</v>
      </c>
      <c r="Y102" s="23" t="s">
        <v>241</v>
      </c>
      <c r="Z102" s="23" t="s">
        <v>241</v>
      </c>
      <c r="AA102" s="31" t="s">
        <v>241</v>
      </c>
      <c r="AB102" s="31" t="s">
        <v>241</v>
      </c>
      <c r="AC102" s="23" t="s">
        <v>241</v>
      </c>
    </row>
    <row r="103">
      <c r="A103" s="23" t="s">
        <v>46</v>
      </c>
      <c r="B103" s="23" t="s">
        <v>48</v>
      </c>
      <c r="C103" s="23" t="s">
        <v>9</v>
      </c>
      <c r="D103" s="23" t="s">
        <v>147</v>
      </c>
      <c r="E103" s="23" t="s">
        <v>241</v>
      </c>
      <c r="F103" s="23" t="s">
        <v>339</v>
      </c>
      <c r="G103" s="23" t="s">
        <v>241</v>
      </c>
      <c r="H103" s="23" t="s">
        <v>439</v>
      </c>
      <c r="I103" s="28">
        <v>1132500</v>
      </c>
      <c r="J103" s="23" t="s">
        <v>443</v>
      </c>
      <c r="K103" s="28">
        <v>1472250</v>
      </c>
      <c r="L103" s="23" t="s">
        <v>439</v>
      </c>
      <c r="M103" s="28">
        <v>1132500</v>
      </c>
      <c r="N103" s="23" t="s">
        <v>443</v>
      </c>
      <c r="O103" s="28">
        <v>1472250</v>
      </c>
      <c r="P103" s="28">
        <v>1132500</v>
      </c>
      <c r="Q103" s="28">
        <v>0</v>
      </c>
      <c r="R103" s="28">
        <v>0</v>
      </c>
      <c r="S103" s="31">
        <v>0</v>
      </c>
      <c r="T103" s="23" t="s">
        <v>450</v>
      </c>
      <c r="U103" s="23" t="s">
        <v>451</v>
      </c>
      <c r="V103" s="23" t="s">
        <v>241</v>
      </c>
      <c r="W103" s="31" t="s">
        <v>241</v>
      </c>
      <c r="X103" s="31">
        <v>1</v>
      </c>
      <c r="Y103" s="23" t="s">
        <v>241</v>
      </c>
      <c r="Z103" s="23" t="s">
        <v>241</v>
      </c>
      <c r="AA103" s="31" t="s">
        <v>241</v>
      </c>
      <c r="AB103" s="31" t="s">
        <v>241</v>
      </c>
      <c r="AC103" s="23" t="s">
        <v>241</v>
      </c>
    </row>
    <row r="104">
      <c r="A104" s="23" t="s">
        <v>46</v>
      </c>
      <c r="B104" s="23" t="s">
        <v>48</v>
      </c>
      <c r="C104" s="23" t="s">
        <v>9</v>
      </c>
      <c r="D104" s="23" t="s">
        <v>148</v>
      </c>
      <c r="E104" s="23" t="s">
        <v>241</v>
      </c>
      <c r="F104" s="23" t="s">
        <v>340</v>
      </c>
      <c r="G104" s="23" t="s">
        <v>241</v>
      </c>
      <c r="H104" s="23" t="s">
        <v>439</v>
      </c>
      <c r="I104" s="28">
        <v>198100</v>
      </c>
      <c r="J104" s="23" t="s">
        <v>443</v>
      </c>
      <c r="K104" s="28">
        <v>257530</v>
      </c>
      <c r="L104" s="23" t="s">
        <v>439</v>
      </c>
      <c r="M104" s="28">
        <v>198100</v>
      </c>
      <c r="N104" s="23" t="s">
        <v>443</v>
      </c>
      <c r="O104" s="28">
        <v>257530</v>
      </c>
      <c r="P104" s="28">
        <v>198100</v>
      </c>
      <c r="Q104" s="28">
        <v>0</v>
      </c>
      <c r="R104" s="28">
        <v>0</v>
      </c>
      <c r="S104" s="31">
        <v>0</v>
      </c>
      <c r="T104" s="23" t="s">
        <v>450</v>
      </c>
      <c r="U104" s="23" t="s">
        <v>451</v>
      </c>
      <c r="V104" s="23" t="s">
        <v>241</v>
      </c>
      <c r="W104" s="31" t="s">
        <v>241</v>
      </c>
      <c r="X104" s="31">
        <v>1</v>
      </c>
      <c r="Y104" s="23" t="s">
        <v>241</v>
      </c>
      <c r="Z104" s="23" t="s">
        <v>241</v>
      </c>
      <c r="AA104" s="31" t="s">
        <v>241</v>
      </c>
      <c r="AB104" s="31" t="s">
        <v>241</v>
      </c>
      <c r="AC104" s="23" t="s">
        <v>241</v>
      </c>
    </row>
    <row r="105">
      <c r="A105" s="23" t="s">
        <v>46</v>
      </c>
      <c r="B105" s="23" t="s">
        <v>48</v>
      </c>
      <c r="C105" s="23" t="s">
        <v>9</v>
      </c>
      <c r="D105" s="23" t="s">
        <v>149</v>
      </c>
      <c r="E105" s="23" t="s">
        <v>241</v>
      </c>
      <c r="F105" s="23" t="s">
        <v>341</v>
      </c>
      <c r="G105" s="23" t="s">
        <v>241</v>
      </c>
      <c r="H105" s="23" t="s">
        <v>439</v>
      </c>
      <c r="I105" s="28">
        <v>1359600</v>
      </c>
      <c r="J105" s="23" t="s">
        <v>443</v>
      </c>
      <c r="K105" s="28">
        <v>1767480</v>
      </c>
      <c r="L105" s="23" t="s">
        <v>439</v>
      </c>
      <c r="M105" s="28">
        <v>1359600</v>
      </c>
      <c r="N105" s="23" t="s">
        <v>443</v>
      </c>
      <c r="O105" s="28">
        <v>1767480</v>
      </c>
      <c r="P105" s="28">
        <v>1335400</v>
      </c>
      <c r="Q105" s="28">
        <v>24200</v>
      </c>
      <c r="R105" s="28">
        <v>0</v>
      </c>
      <c r="S105" s="31">
        <v>0</v>
      </c>
      <c r="T105" s="23" t="s">
        <v>450</v>
      </c>
      <c r="U105" s="23" t="s">
        <v>451</v>
      </c>
      <c r="V105" s="23" t="s">
        <v>241</v>
      </c>
      <c r="W105" s="31" t="s">
        <v>241</v>
      </c>
      <c r="X105" s="31">
        <v>1</v>
      </c>
      <c r="Y105" s="23" t="s">
        <v>241</v>
      </c>
      <c r="Z105" s="23" t="s">
        <v>241</v>
      </c>
      <c r="AA105" s="31" t="s">
        <v>241</v>
      </c>
      <c r="AB105" s="31" t="s">
        <v>241</v>
      </c>
      <c r="AC105" s="23" t="s">
        <v>241</v>
      </c>
    </row>
    <row r="106">
      <c r="A106" s="23" t="s">
        <v>46</v>
      </c>
      <c r="B106" s="23" t="s">
        <v>48</v>
      </c>
      <c r="C106" s="23" t="s">
        <v>9</v>
      </c>
      <c r="D106" s="23" t="s">
        <v>150</v>
      </c>
      <c r="E106" s="23" t="s">
        <v>241</v>
      </c>
      <c r="F106" s="23" t="s">
        <v>342</v>
      </c>
      <c r="G106" s="23" t="s">
        <v>241</v>
      </c>
      <c r="H106" s="23" t="s">
        <v>439</v>
      </c>
      <c r="I106" s="28">
        <v>519000</v>
      </c>
      <c r="J106" s="23" t="s">
        <v>443</v>
      </c>
      <c r="K106" s="28">
        <v>674700</v>
      </c>
      <c r="L106" s="23" t="s">
        <v>439</v>
      </c>
      <c r="M106" s="28">
        <v>519000</v>
      </c>
      <c r="N106" s="23" t="s">
        <v>443</v>
      </c>
      <c r="O106" s="28">
        <v>674700</v>
      </c>
      <c r="P106" s="28">
        <v>503000</v>
      </c>
      <c r="Q106" s="28">
        <v>16000</v>
      </c>
      <c r="R106" s="28">
        <v>0</v>
      </c>
      <c r="S106" s="31">
        <v>0</v>
      </c>
      <c r="T106" s="23" t="s">
        <v>450</v>
      </c>
      <c r="U106" s="23" t="s">
        <v>451</v>
      </c>
      <c r="V106" s="23" t="s">
        <v>241</v>
      </c>
      <c r="W106" s="31" t="s">
        <v>241</v>
      </c>
      <c r="X106" s="31">
        <v>1</v>
      </c>
      <c r="Y106" s="23" t="s">
        <v>241</v>
      </c>
      <c r="Z106" s="23" t="s">
        <v>241</v>
      </c>
      <c r="AA106" s="31" t="s">
        <v>241</v>
      </c>
      <c r="AB106" s="31" t="s">
        <v>241</v>
      </c>
      <c r="AC106" s="23" t="s">
        <v>241</v>
      </c>
    </row>
    <row r="107">
      <c r="A107" s="23" t="s">
        <v>46</v>
      </c>
      <c r="B107" s="23" t="s">
        <v>48</v>
      </c>
      <c r="C107" s="23" t="s">
        <v>9</v>
      </c>
      <c r="D107" s="23" t="s">
        <v>151</v>
      </c>
      <c r="E107" s="23" t="s">
        <v>241</v>
      </c>
      <c r="F107" s="23" t="s">
        <v>343</v>
      </c>
      <c r="G107" s="23" t="s">
        <v>241</v>
      </c>
      <c r="H107" s="23" t="s">
        <v>439</v>
      </c>
      <c r="I107" s="28">
        <v>401400</v>
      </c>
      <c r="J107" s="23" t="s">
        <v>443</v>
      </c>
      <c r="K107" s="28">
        <v>521820</v>
      </c>
      <c r="L107" s="23" t="s">
        <v>439</v>
      </c>
      <c r="M107" s="28">
        <v>401400</v>
      </c>
      <c r="N107" s="23" t="s">
        <v>443</v>
      </c>
      <c r="O107" s="28">
        <v>521820</v>
      </c>
      <c r="P107" s="28">
        <v>401400</v>
      </c>
      <c r="Q107" s="28">
        <v>0</v>
      </c>
      <c r="R107" s="28">
        <v>0</v>
      </c>
      <c r="S107" s="31">
        <v>0</v>
      </c>
      <c r="T107" s="23" t="s">
        <v>450</v>
      </c>
      <c r="U107" s="23" t="s">
        <v>451</v>
      </c>
      <c r="V107" s="23" t="s">
        <v>241</v>
      </c>
      <c r="W107" s="31" t="s">
        <v>241</v>
      </c>
      <c r="X107" s="31">
        <v>1</v>
      </c>
      <c r="Y107" s="23" t="s">
        <v>241</v>
      </c>
      <c r="Z107" s="23" t="s">
        <v>241</v>
      </c>
      <c r="AA107" s="31" t="s">
        <v>241</v>
      </c>
      <c r="AB107" s="31" t="s">
        <v>241</v>
      </c>
      <c r="AC107" s="23" t="s">
        <v>241</v>
      </c>
    </row>
    <row r="108">
      <c r="A108" s="23" t="s">
        <v>46</v>
      </c>
      <c r="B108" s="23" t="s">
        <v>48</v>
      </c>
      <c r="C108" s="23" t="s">
        <v>9</v>
      </c>
      <c r="D108" s="23" t="s">
        <v>152</v>
      </c>
      <c r="E108" s="23" t="s">
        <v>241</v>
      </c>
      <c r="F108" s="23" t="s">
        <v>344</v>
      </c>
      <c r="G108" s="23" t="s">
        <v>241</v>
      </c>
      <c r="H108" s="23" t="s">
        <v>439</v>
      </c>
      <c r="I108" s="28">
        <v>148300</v>
      </c>
      <c r="J108" s="23" t="s">
        <v>443</v>
      </c>
      <c r="K108" s="28">
        <v>192790</v>
      </c>
      <c r="L108" s="23" t="s">
        <v>439</v>
      </c>
      <c r="M108" s="28">
        <v>148300</v>
      </c>
      <c r="N108" s="23" t="s">
        <v>443</v>
      </c>
      <c r="O108" s="28">
        <v>192790</v>
      </c>
      <c r="P108" s="28">
        <v>148300</v>
      </c>
      <c r="Q108" s="28">
        <v>0</v>
      </c>
      <c r="R108" s="28">
        <v>0</v>
      </c>
      <c r="S108" s="31">
        <v>0</v>
      </c>
      <c r="T108" s="23" t="s">
        <v>450</v>
      </c>
      <c r="U108" s="23" t="s">
        <v>451</v>
      </c>
      <c r="V108" s="23" t="s">
        <v>241</v>
      </c>
      <c r="W108" s="31" t="s">
        <v>241</v>
      </c>
      <c r="X108" s="31">
        <v>1</v>
      </c>
      <c r="Y108" s="23" t="s">
        <v>241</v>
      </c>
      <c r="Z108" s="23" t="s">
        <v>241</v>
      </c>
      <c r="AA108" s="31" t="s">
        <v>241</v>
      </c>
      <c r="AB108" s="31" t="s">
        <v>241</v>
      </c>
      <c r="AC108" s="23" t="s">
        <v>241</v>
      </c>
    </row>
    <row r="109">
      <c r="A109" s="23" t="s">
        <v>46</v>
      </c>
      <c r="B109" s="23" t="s">
        <v>48</v>
      </c>
      <c r="C109" s="23" t="s">
        <v>9</v>
      </c>
      <c r="D109" s="23" t="s">
        <v>153</v>
      </c>
      <c r="E109" s="23" t="s">
        <v>241</v>
      </c>
      <c r="F109" s="23" t="s">
        <v>345</v>
      </c>
      <c r="G109" s="23" t="s">
        <v>241</v>
      </c>
      <c r="H109" s="23" t="s">
        <v>439</v>
      </c>
      <c r="I109" s="28">
        <v>101600</v>
      </c>
      <c r="J109" s="23" t="s">
        <v>443</v>
      </c>
      <c r="K109" s="28">
        <v>132080</v>
      </c>
      <c r="L109" s="23" t="s">
        <v>439</v>
      </c>
      <c r="M109" s="28">
        <v>101600</v>
      </c>
      <c r="N109" s="23" t="s">
        <v>443</v>
      </c>
      <c r="O109" s="28">
        <v>132080</v>
      </c>
      <c r="P109" s="28">
        <v>100100</v>
      </c>
      <c r="Q109" s="28">
        <v>1500</v>
      </c>
      <c r="R109" s="28">
        <v>0</v>
      </c>
      <c r="S109" s="31">
        <v>0</v>
      </c>
      <c r="T109" s="23" t="s">
        <v>450</v>
      </c>
      <c r="U109" s="23" t="s">
        <v>451</v>
      </c>
      <c r="V109" s="23" t="s">
        <v>241</v>
      </c>
      <c r="W109" s="31" t="s">
        <v>241</v>
      </c>
      <c r="X109" s="31">
        <v>1</v>
      </c>
      <c r="Y109" s="23" t="s">
        <v>241</v>
      </c>
      <c r="Z109" s="23" t="s">
        <v>241</v>
      </c>
      <c r="AA109" s="31" t="s">
        <v>241</v>
      </c>
      <c r="AB109" s="31" t="s">
        <v>241</v>
      </c>
      <c r="AC109" s="23" t="s">
        <v>241</v>
      </c>
    </row>
    <row r="110">
      <c r="A110" s="23" t="s">
        <v>46</v>
      </c>
      <c r="B110" s="23" t="s">
        <v>48</v>
      </c>
      <c r="C110" s="23" t="s">
        <v>9</v>
      </c>
      <c r="D110" s="23" t="s">
        <v>154</v>
      </c>
      <c r="E110" s="23" t="s">
        <v>241</v>
      </c>
      <c r="F110" s="23" t="s">
        <v>346</v>
      </c>
      <c r="G110" s="23" t="s">
        <v>241</v>
      </c>
      <c r="H110" s="23" t="s">
        <v>439</v>
      </c>
      <c r="I110" s="28">
        <v>99400</v>
      </c>
      <c r="J110" s="23" t="s">
        <v>443</v>
      </c>
      <c r="K110" s="28">
        <v>129220</v>
      </c>
      <c r="L110" s="23" t="s">
        <v>439</v>
      </c>
      <c r="M110" s="28">
        <v>99400</v>
      </c>
      <c r="N110" s="23" t="s">
        <v>443</v>
      </c>
      <c r="O110" s="28">
        <v>129220</v>
      </c>
      <c r="P110" s="28">
        <v>95000</v>
      </c>
      <c r="Q110" s="28">
        <v>4400</v>
      </c>
      <c r="R110" s="28">
        <v>0</v>
      </c>
      <c r="S110" s="31">
        <v>0</v>
      </c>
      <c r="T110" s="23" t="s">
        <v>450</v>
      </c>
      <c r="U110" s="23" t="s">
        <v>451</v>
      </c>
      <c r="V110" s="23" t="s">
        <v>241</v>
      </c>
      <c r="W110" s="31" t="s">
        <v>241</v>
      </c>
      <c r="X110" s="31">
        <v>1</v>
      </c>
      <c r="Y110" s="23" t="s">
        <v>241</v>
      </c>
      <c r="Z110" s="23" t="s">
        <v>241</v>
      </c>
      <c r="AA110" s="31" t="s">
        <v>241</v>
      </c>
      <c r="AB110" s="31" t="s">
        <v>241</v>
      </c>
      <c r="AC110" s="23" t="s">
        <v>241</v>
      </c>
    </row>
    <row r="111">
      <c r="A111" s="23" t="s">
        <v>46</v>
      </c>
      <c r="B111" s="23" t="s">
        <v>48</v>
      </c>
      <c r="C111" s="23" t="s">
        <v>9</v>
      </c>
      <c r="D111" s="23" t="s">
        <v>155</v>
      </c>
      <c r="E111" s="23" t="s">
        <v>241</v>
      </c>
      <c r="F111" s="23" t="s">
        <v>347</v>
      </c>
      <c r="G111" s="23" t="s">
        <v>241</v>
      </c>
      <c r="H111" s="23" t="s">
        <v>439</v>
      </c>
      <c r="I111" s="28">
        <v>72200</v>
      </c>
      <c r="J111" s="23" t="s">
        <v>443</v>
      </c>
      <c r="K111" s="28">
        <v>93860</v>
      </c>
      <c r="L111" s="23" t="s">
        <v>439</v>
      </c>
      <c r="M111" s="28">
        <v>72200</v>
      </c>
      <c r="N111" s="23" t="s">
        <v>443</v>
      </c>
      <c r="O111" s="28">
        <v>93860</v>
      </c>
      <c r="P111" s="28">
        <v>72200</v>
      </c>
      <c r="Q111" s="28">
        <v>0</v>
      </c>
      <c r="R111" s="28">
        <v>0</v>
      </c>
      <c r="S111" s="31">
        <v>0</v>
      </c>
      <c r="T111" s="23" t="s">
        <v>450</v>
      </c>
      <c r="U111" s="23" t="s">
        <v>451</v>
      </c>
      <c r="V111" s="23" t="s">
        <v>241</v>
      </c>
      <c r="W111" s="31" t="s">
        <v>241</v>
      </c>
      <c r="X111" s="31">
        <v>1</v>
      </c>
      <c r="Y111" s="23" t="s">
        <v>241</v>
      </c>
      <c r="Z111" s="23" t="s">
        <v>241</v>
      </c>
      <c r="AA111" s="31" t="s">
        <v>241</v>
      </c>
      <c r="AB111" s="31" t="s">
        <v>241</v>
      </c>
      <c r="AC111" s="23" t="s">
        <v>241</v>
      </c>
    </row>
    <row r="112">
      <c r="A112" s="23" t="s">
        <v>46</v>
      </c>
      <c r="B112" s="23" t="s">
        <v>48</v>
      </c>
      <c r="C112" s="23" t="s">
        <v>9</v>
      </c>
      <c r="D112" s="23" t="s">
        <v>156</v>
      </c>
      <c r="E112" s="23" t="s">
        <v>241</v>
      </c>
      <c r="F112" s="23" t="s">
        <v>348</v>
      </c>
      <c r="G112" s="23" t="s">
        <v>241</v>
      </c>
      <c r="H112" s="23" t="s">
        <v>439</v>
      </c>
      <c r="I112" s="28">
        <v>12056000</v>
      </c>
      <c r="J112" s="23" t="s">
        <v>443</v>
      </c>
      <c r="K112" s="28">
        <v>15672800</v>
      </c>
      <c r="L112" s="23" t="s">
        <v>439</v>
      </c>
      <c r="M112" s="28">
        <v>12056000</v>
      </c>
      <c r="N112" s="23" t="s">
        <v>443</v>
      </c>
      <c r="O112" s="28">
        <v>15672800</v>
      </c>
      <c r="P112" s="28">
        <v>11958000</v>
      </c>
      <c r="Q112" s="28">
        <v>98000</v>
      </c>
      <c r="R112" s="28">
        <v>0</v>
      </c>
      <c r="S112" s="31">
        <v>0</v>
      </c>
      <c r="T112" s="23" t="s">
        <v>450</v>
      </c>
      <c r="U112" s="23" t="s">
        <v>451</v>
      </c>
      <c r="V112" s="23" t="s">
        <v>241</v>
      </c>
      <c r="W112" s="31" t="s">
        <v>241</v>
      </c>
      <c r="X112" s="31">
        <v>1</v>
      </c>
      <c r="Y112" s="23" t="s">
        <v>241</v>
      </c>
      <c r="Z112" s="23" t="s">
        <v>241</v>
      </c>
      <c r="AA112" s="31" t="s">
        <v>241</v>
      </c>
      <c r="AB112" s="31" t="s">
        <v>241</v>
      </c>
      <c r="AC112" s="23" t="s">
        <v>241</v>
      </c>
    </row>
    <row r="113">
      <c r="A113" s="23" t="s">
        <v>46</v>
      </c>
      <c r="B113" s="23" t="s">
        <v>48</v>
      </c>
      <c r="C113" s="23" t="s">
        <v>9</v>
      </c>
      <c r="D113" s="23" t="s">
        <v>157</v>
      </c>
      <c r="E113" s="23" t="s">
        <v>241</v>
      </c>
      <c r="F113" s="23" t="s">
        <v>349</v>
      </c>
      <c r="G113" s="23" t="s">
        <v>241</v>
      </c>
      <c r="H113" s="23" t="s">
        <v>439</v>
      </c>
      <c r="I113" s="28">
        <v>195200</v>
      </c>
      <c r="J113" s="23" t="s">
        <v>443</v>
      </c>
      <c r="K113" s="28">
        <v>253760</v>
      </c>
      <c r="L113" s="23" t="s">
        <v>439</v>
      </c>
      <c r="M113" s="28">
        <v>195200</v>
      </c>
      <c r="N113" s="23" t="s">
        <v>443</v>
      </c>
      <c r="O113" s="28">
        <v>253760</v>
      </c>
      <c r="P113" s="28">
        <v>195200</v>
      </c>
      <c r="Q113" s="28">
        <v>0</v>
      </c>
      <c r="R113" s="28">
        <v>0</v>
      </c>
      <c r="S113" s="31">
        <v>0</v>
      </c>
      <c r="T113" s="23" t="s">
        <v>450</v>
      </c>
      <c r="U113" s="23" t="s">
        <v>451</v>
      </c>
      <c r="V113" s="23" t="s">
        <v>241</v>
      </c>
      <c r="W113" s="31" t="s">
        <v>241</v>
      </c>
      <c r="X113" s="31">
        <v>1</v>
      </c>
      <c r="Y113" s="23" t="s">
        <v>241</v>
      </c>
      <c r="Z113" s="23" t="s">
        <v>241</v>
      </c>
      <c r="AA113" s="31" t="s">
        <v>241</v>
      </c>
      <c r="AB113" s="31" t="s">
        <v>241</v>
      </c>
      <c r="AC113" s="23" t="s">
        <v>241</v>
      </c>
    </row>
    <row r="114">
      <c r="A114" s="23" t="s">
        <v>46</v>
      </c>
      <c r="B114" s="23" t="s">
        <v>48</v>
      </c>
      <c r="C114" s="23" t="s">
        <v>9</v>
      </c>
      <c r="D114" s="23" t="s">
        <v>158</v>
      </c>
      <c r="E114" s="23" t="s">
        <v>241</v>
      </c>
      <c r="F114" s="23" t="s">
        <v>350</v>
      </c>
      <c r="G114" s="23" t="s">
        <v>241</v>
      </c>
      <c r="H114" s="23" t="s">
        <v>439</v>
      </c>
      <c r="I114" s="28">
        <v>171400</v>
      </c>
      <c r="J114" s="23" t="s">
        <v>443</v>
      </c>
      <c r="K114" s="28">
        <v>222820</v>
      </c>
      <c r="L114" s="23" t="s">
        <v>439</v>
      </c>
      <c r="M114" s="28">
        <v>171400</v>
      </c>
      <c r="N114" s="23" t="s">
        <v>443</v>
      </c>
      <c r="O114" s="28">
        <v>222820</v>
      </c>
      <c r="P114" s="28">
        <v>171400</v>
      </c>
      <c r="Q114" s="28">
        <v>0</v>
      </c>
      <c r="R114" s="28">
        <v>0</v>
      </c>
      <c r="S114" s="31">
        <v>0</v>
      </c>
      <c r="T114" s="23" t="s">
        <v>450</v>
      </c>
      <c r="U114" s="23" t="s">
        <v>451</v>
      </c>
      <c r="V114" s="23" t="s">
        <v>241</v>
      </c>
      <c r="W114" s="31" t="s">
        <v>241</v>
      </c>
      <c r="X114" s="31">
        <v>1</v>
      </c>
      <c r="Y114" s="23" t="s">
        <v>241</v>
      </c>
      <c r="Z114" s="23" t="s">
        <v>241</v>
      </c>
      <c r="AA114" s="31" t="s">
        <v>241</v>
      </c>
      <c r="AB114" s="31" t="s">
        <v>241</v>
      </c>
      <c r="AC114" s="23" t="s">
        <v>241</v>
      </c>
    </row>
    <row r="115">
      <c r="A115" s="23" t="s">
        <v>46</v>
      </c>
      <c r="B115" s="23" t="s">
        <v>48</v>
      </c>
      <c r="C115" s="23" t="s">
        <v>9</v>
      </c>
      <c r="D115" s="23" t="s">
        <v>159</v>
      </c>
      <c r="E115" s="23" t="s">
        <v>241</v>
      </c>
      <c r="F115" s="23" t="s">
        <v>351</v>
      </c>
      <c r="G115" s="23" t="s">
        <v>241</v>
      </c>
      <c r="H115" s="23" t="s">
        <v>439</v>
      </c>
      <c r="I115" s="28">
        <v>719100</v>
      </c>
      <c r="J115" s="23" t="s">
        <v>443</v>
      </c>
      <c r="K115" s="28">
        <v>934830</v>
      </c>
      <c r="L115" s="23" t="s">
        <v>439</v>
      </c>
      <c r="M115" s="28">
        <v>719100</v>
      </c>
      <c r="N115" s="23" t="s">
        <v>443</v>
      </c>
      <c r="O115" s="28">
        <v>934830</v>
      </c>
      <c r="P115" s="28">
        <v>719100</v>
      </c>
      <c r="Q115" s="28">
        <v>0</v>
      </c>
      <c r="R115" s="28">
        <v>0</v>
      </c>
      <c r="S115" s="31">
        <v>0</v>
      </c>
      <c r="T115" s="23" t="s">
        <v>450</v>
      </c>
      <c r="U115" s="23" t="s">
        <v>451</v>
      </c>
      <c r="V115" s="23" t="s">
        <v>241</v>
      </c>
      <c r="W115" s="31" t="s">
        <v>241</v>
      </c>
      <c r="X115" s="31">
        <v>1</v>
      </c>
      <c r="Y115" s="23" t="s">
        <v>241</v>
      </c>
      <c r="Z115" s="23" t="s">
        <v>241</v>
      </c>
      <c r="AA115" s="31" t="s">
        <v>241</v>
      </c>
      <c r="AB115" s="31" t="s">
        <v>241</v>
      </c>
      <c r="AC115" s="23" t="s">
        <v>241</v>
      </c>
    </row>
    <row r="116">
      <c r="A116" s="23" t="s">
        <v>46</v>
      </c>
      <c r="B116" s="23" t="s">
        <v>48</v>
      </c>
      <c r="C116" s="23" t="s">
        <v>9</v>
      </c>
      <c r="D116" s="23" t="s">
        <v>160</v>
      </c>
      <c r="E116" s="23" t="s">
        <v>241</v>
      </c>
      <c r="F116" s="23" t="s">
        <v>352</v>
      </c>
      <c r="G116" s="23" t="s">
        <v>241</v>
      </c>
      <c r="H116" s="23" t="s">
        <v>439</v>
      </c>
      <c r="I116" s="28">
        <v>301200</v>
      </c>
      <c r="J116" s="23" t="s">
        <v>443</v>
      </c>
      <c r="K116" s="28">
        <v>391560</v>
      </c>
      <c r="L116" s="23" t="s">
        <v>439</v>
      </c>
      <c r="M116" s="28">
        <v>301200</v>
      </c>
      <c r="N116" s="23" t="s">
        <v>443</v>
      </c>
      <c r="O116" s="28">
        <v>391560</v>
      </c>
      <c r="P116" s="28">
        <v>289500</v>
      </c>
      <c r="Q116" s="28">
        <v>11700</v>
      </c>
      <c r="R116" s="28">
        <v>0</v>
      </c>
      <c r="S116" s="31">
        <v>0</v>
      </c>
      <c r="T116" s="23" t="s">
        <v>450</v>
      </c>
      <c r="U116" s="23" t="s">
        <v>451</v>
      </c>
      <c r="V116" s="23" t="s">
        <v>241</v>
      </c>
      <c r="W116" s="31" t="s">
        <v>241</v>
      </c>
      <c r="X116" s="31">
        <v>1</v>
      </c>
      <c r="Y116" s="23" t="s">
        <v>241</v>
      </c>
      <c r="Z116" s="23" t="s">
        <v>241</v>
      </c>
      <c r="AA116" s="31" t="s">
        <v>241</v>
      </c>
      <c r="AB116" s="31" t="s">
        <v>241</v>
      </c>
      <c r="AC116" s="23" t="s">
        <v>241</v>
      </c>
    </row>
    <row r="117">
      <c r="A117" s="23" t="s">
        <v>46</v>
      </c>
      <c r="B117" s="23" t="s">
        <v>48</v>
      </c>
      <c r="C117" s="23" t="s">
        <v>9</v>
      </c>
      <c r="D117" s="23" t="s">
        <v>161</v>
      </c>
      <c r="E117" s="23" t="s">
        <v>241</v>
      </c>
      <c r="F117" s="23" t="s">
        <v>353</v>
      </c>
      <c r="G117" s="23" t="s">
        <v>241</v>
      </c>
      <c r="H117" s="23" t="s">
        <v>439</v>
      </c>
      <c r="I117" s="28">
        <v>116200</v>
      </c>
      <c r="J117" s="23" t="s">
        <v>443</v>
      </c>
      <c r="K117" s="28">
        <v>151060</v>
      </c>
      <c r="L117" s="23" t="s">
        <v>439</v>
      </c>
      <c r="M117" s="28">
        <v>116200</v>
      </c>
      <c r="N117" s="23" t="s">
        <v>443</v>
      </c>
      <c r="O117" s="28">
        <v>151060</v>
      </c>
      <c r="P117" s="28">
        <v>113200</v>
      </c>
      <c r="Q117" s="28">
        <v>3000</v>
      </c>
      <c r="R117" s="28">
        <v>0</v>
      </c>
      <c r="S117" s="31">
        <v>0</v>
      </c>
      <c r="T117" s="23" t="s">
        <v>450</v>
      </c>
      <c r="U117" s="23" t="s">
        <v>451</v>
      </c>
      <c r="V117" s="23" t="s">
        <v>241</v>
      </c>
      <c r="W117" s="31" t="s">
        <v>241</v>
      </c>
      <c r="X117" s="31">
        <v>1</v>
      </c>
      <c r="Y117" s="23" t="s">
        <v>241</v>
      </c>
      <c r="Z117" s="23" t="s">
        <v>241</v>
      </c>
      <c r="AA117" s="31" t="s">
        <v>241</v>
      </c>
      <c r="AB117" s="31" t="s">
        <v>241</v>
      </c>
      <c r="AC117" s="23" t="s">
        <v>241</v>
      </c>
    </row>
    <row r="118">
      <c r="A118" s="23" t="s">
        <v>46</v>
      </c>
      <c r="B118" s="23" t="s">
        <v>48</v>
      </c>
      <c r="C118" s="23" t="s">
        <v>9</v>
      </c>
      <c r="D118" s="23" t="s">
        <v>162</v>
      </c>
      <c r="E118" s="23" t="s">
        <v>241</v>
      </c>
      <c r="F118" s="23" t="s">
        <v>354</v>
      </c>
      <c r="G118" s="23" t="s">
        <v>241</v>
      </c>
      <c r="H118" s="23" t="s">
        <v>439</v>
      </c>
      <c r="I118" s="28">
        <v>130600</v>
      </c>
      <c r="J118" s="23" t="s">
        <v>443</v>
      </c>
      <c r="K118" s="28">
        <v>169780</v>
      </c>
      <c r="L118" s="23" t="s">
        <v>439</v>
      </c>
      <c r="M118" s="28">
        <v>130600</v>
      </c>
      <c r="N118" s="23" t="s">
        <v>443</v>
      </c>
      <c r="O118" s="28">
        <v>169780</v>
      </c>
      <c r="P118" s="28">
        <v>129100</v>
      </c>
      <c r="Q118" s="28">
        <v>1500</v>
      </c>
      <c r="R118" s="28">
        <v>0</v>
      </c>
      <c r="S118" s="31">
        <v>0</v>
      </c>
      <c r="T118" s="23" t="s">
        <v>450</v>
      </c>
      <c r="U118" s="23" t="s">
        <v>451</v>
      </c>
      <c r="V118" s="23" t="s">
        <v>241</v>
      </c>
      <c r="W118" s="31" t="s">
        <v>241</v>
      </c>
      <c r="X118" s="31">
        <v>1</v>
      </c>
      <c r="Y118" s="23" t="s">
        <v>241</v>
      </c>
      <c r="Z118" s="23" t="s">
        <v>241</v>
      </c>
      <c r="AA118" s="31" t="s">
        <v>241</v>
      </c>
      <c r="AB118" s="31" t="s">
        <v>241</v>
      </c>
      <c r="AC118" s="23" t="s">
        <v>241</v>
      </c>
    </row>
    <row r="119">
      <c r="A119" s="23" t="s">
        <v>46</v>
      </c>
      <c r="B119" s="23" t="s">
        <v>48</v>
      </c>
      <c r="C119" s="23" t="s">
        <v>9</v>
      </c>
      <c r="D119" s="23" t="s">
        <v>163</v>
      </c>
      <c r="E119" s="23" t="s">
        <v>241</v>
      </c>
      <c r="F119" s="23" t="s">
        <v>355</v>
      </c>
      <c r="G119" s="23" t="s">
        <v>241</v>
      </c>
      <c r="H119" s="23" t="s">
        <v>439</v>
      </c>
      <c r="I119" s="28">
        <v>2691350</v>
      </c>
      <c r="J119" s="23" t="s">
        <v>443</v>
      </c>
      <c r="K119" s="28">
        <v>3498755</v>
      </c>
      <c r="L119" s="23" t="s">
        <v>439</v>
      </c>
      <c r="M119" s="28">
        <v>2691350</v>
      </c>
      <c r="N119" s="23" t="s">
        <v>443</v>
      </c>
      <c r="O119" s="28">
        <v>3498755</v>
      </c>
      <c r="P119" s="28">
        <v>2660950</v>
      </c>
      <c r="Q119" s="28">
        <v>30400</v>
      </c>
      <c r="R119" s="28">
        <v>0</v>
      </c>
      <c r="S119" s="31">
        <v>0</v>
      </c>
      <c r="T119" s="23" t="s">
        <v>450</v>
      </c>
      <c r="U119" s="23" t="s">
        <v>451</v>
      </c>
      <c r="V119" s="23" t="s">
        <v>241</v>
      </c>
      <c r="W119" s="31" t="s">
        <v>241</v>
      </c>
      <c r="X119" s="31">
        <v>1</v>
      </c>
      <c r="Y119" s="23" t="s">
        <v>241</v>
      </c>
      <c r="Z119" s="23" t="s">
        <v>241</v>
      </c>
      <c r="AA119" s="31" t="s">
        <v>241</v>
      </c>
      <c r="AB119" s="31" t="s">
        <v>241</v>
      </c>
      <c r="AC119" s="23" t="s">
        <v>241</v>
      </c>
    </row>
    <row r="120">
      <c r="A120" s="23" t="s">
        <v>46</v>
      </c>
      <c r="B120" s="23" t="s">
        <v>48</v>
      </c>
      <c r="C120" s="23" t="s">
        <v>9</v>
      </c>
      <c r="D120" s="23" t="s">
        <v>164</v>
      </c>
      <c r="E120" s="23" t="s">
        <v>241</v>
      </c>
      <c r="F120" s="23" t="s">
        <v>356</v>
      </c>
      <c r="G120" s="23" t="s">
        <v>241</v>
      </c>
      <c r="H120" s="23" t="s">
        <v>439</v>
      </c>
      <c r="I120" s="28">
        <v>6253800</v>
      </c>
      <c r="J120" s="23" t="s">
        <v>443</v>
      </c>
      <c r="K120" s="28">
        <v>8129940</v>
      </c>
      <c r="L120" s="23" t="s">
        <v>439</v>
      </c>
      <c r="M120" s="28">
        <v>6253800</v>
      </c>
      <c r="N120" s="23" t="s">
        <v>443</v>
      </c>
      <c r="O120" s="28">
        <v>8129940</v>
      </c>
      <c r="P120" s="28">
        <v>6085800</v>
      </c>
      <c r="Q120" s="28">
        <v>168000</v>
      </c>
      <c r="R120" s="28">
        <v>0</v>
      </c>
      <c r="S120" s="31">
        <v>0</v>
      </c>
      <c r="T120" s="23" t="s">
        <v>450</v>
      </c>
      <c r="U120" s="23" t="s">
        <v>451</v>
      </c>
      <c r="V120" s="23" t="s">
        <v>241</v>
      </c>
      <c r="W120" s="31" t="s">
        <v>241</v>
      </c>
      <c r="X120" s="31">
        <v>1</v>
      </c>
      <c r="Y120" s="23" t="s">
        <v>241</v>
      </c>
      <c r="Z120" s="23" t="s">
        <v>241</v>
      </c>
      <c r="AA120" s="31" t="s">
        <v>241</v>
      </c>
      <c r="AB120" s="31" t="s">
        <v>241</v>
      </c>
      <c r="AC120" s="23" t="s">
        <v>241</v>
      </c>
    </row>
    <row r="121">
      <c r="A121" s="23" t="s">
        <v>46</v>
      </c>
      <c r="B121" s="23" t="s">
        <v>48</v>
      </c>
      <c r="C121" s="23" t="s">
        <v>9</v>
      </c>
      <c r="D121" s="23" t="s">
        <v>165</v>
      </c>
      <c r="E121" s="23" t="s">
        <v>241</v>
      </c>
      <c r="F121" s="23" t="s">
        <v>357</v>
      </c>
      <c r="G121" s="23" t="s">
        <v>241</v>
      </c>
      <c r="H121" s="23" t="s">
        <v>439</v>
      </c>
      <c r="I121" s="28">
        <v>313200</v>
      </c>
      <c r="J121" s="23" t="s">
        <v>443</v>
      </c>
      <c r="K121" s="28">
        <v>407160</v>
      </c>
      <c r="L121" s="23" t="s">
        <v>439</v>
      </c>
      <c r="M121" s="28">
        <v>313200</v>
      </c>
      <c r="N121" s="23" t="s">
        <v>443</v>
      </c>
      <c r="O121" s="28">
        <v>407160</v>
      </c>
      <c r="P121" s="28">
        <v>302400</v>
      </c>
      <c r="Q121" s="28">
        <v>10800</v>
      </c>
      <c r="R121" s="28">
        <v>0</v>
      </c>
      <c r="S121" s="31">
        <v>0</v>
      </c>
      <c r="T121" s="23" t="s">
        <v>450</v>
      </c>
      <c r="U121" s="23" t="s">
        <v>451</v>
      </c>
      <c r="V121" s="23" t="s">
        <v>241</v>
      </c>
      <c r="W121" s="31" t="s">
        <v>241</v>
      </c>
      <c r="X121" s="31">
        <v>1</v>
      </c>
      <c r="Y121" s="23" t="s">
        <v>241</v>
      </c>
      <c r="Z121" s="23" t="s">
        <v>241</v>
      </c>
      <c r="AA121" s="31" t="s">
        <v>241</v>
      </c>
      <c r="AB121" s="31" t="s">
        <v>241</v>
      </c>
      <c r="AC121" s="23" t="s">
        <v>241</v>
      </c>
    </row>
    <row r="122">
      <c r="A122" s="23" t="s">
        <v>46</v>
      </c>
      <c r="B122" s="23" t="s">
        <v>48</v>
      </c>
      <c r="C122" s="23" t="s">
        <v>9</v>
      </c>
      <c r="D122" s="23" t="s">
        <v>166</v>
      </c>
      <c r="E122" s="23" t="s">
        <v>241</v>
      </c>
      <c r="F122" s="23" t="s">
        <v>358</v>
      </c>
      <c r="G122" s="23" t="s">
        <v>241</v>
      </c>
      <c r="H122" s="23" t="s">
        <v>439</v>
      </c>
      <c r="I122" s="28">
        <v>2645000</v>
      </c>
      <c r="J122" s="23" t="s">
        <v>443</v>
      </c>
      <c r="K122" s="28">
        <v>3438500</v>
      </c>
      <c r="L122" s="23" t="s">
        <v>439</v>
      </c>
      <c r="M122" s="28">
        <v>2645000</v>
      </c>
      <c r="N122" s="23" t="s">
        <v>443</v>
      </c>
      <c r="O122" s="28">
        <v>3438500</v>
      </c>
      <c r="P122" s="28">
        <v>2545000</v>
      </c>
      <c r="Q122" s="28">
        <v>100000</v>
      </c>
      <c r="R122" s="28">
        <v>0</v>
      </c>
      <c r="S122" s="31">
        <v>0</v>
      </c>
      <c r="T122" s="23" t="s">
        <v>450</v>
      </c>
      <c r="U122" s="23" t="s">
        <v>451</v>
      </c>
      <c r="V122" s="23" t="s">
        <v>241</v>
      </c>
      <c r="W122" s="31" t="s">
        <v>241</v>
      </c>
      <c r="X122" s="31">
        <v>1</v>
      </c>
      <c r="Y122" s="23" t="s">
        <v>241</v>
      </c>
      <c r="Z122" s="23" t="s">
        <v>241</v>
      </c>
      <c r="AA122" s="31" t="s">
        <v>241</v>
      </c>
      <c r="AB122" s="31" t="s">
        <v>241</v>
      </c>
      <c r="AC122" s="23" t="s">
        <v>241</v>
      </c>
    </row>
    <row r="123">
      <c r="A123" s="23" t="s">
        <v>46</v>
      </c>
      <c r="B123" s="23" t="s">
        <v>48</v>
      </c>
      <c r="C123" s="23" t="s">
        <v>9</v>
      </c>
      <c r="D123" s="23" t="s">
        <v>167</v>
      </c>
      <c r="E123" s="23" t="s">
        <v>241</v>
      </c>
      <c r="F123" s="23" t="s">
        <v>359</v>
      </c>
      <c r="G123" s="23" t="s">
        <v>241</v>
      </c>
      <c r="H123" s="23" t="s">
        <v>439</v>
      </c>
      <c r="I123" s="28">
        <v>7543900</v>
      </c>
      <c r="J123" s="23" t="s">
        <v>443</v>
      </c>
      <c r="K123" s="28">
        <v>9807070</v>
      </c>
      <c r="L123" s="23" t="s">
        <v>439</v>
      </c>
      <c r="M123" s="28">
        <v>7543900</v>
      </c>
      <c r="N123" s="23" t="s">
        <v>443</v>
      </c>
      <c r="O123" s="28">
        <v>9807070</v>
      </c>
      <c r="P123" s="28">
        <v>7478900</v>
      </c>
      <c r="Q123" s="28">
        <v>65000</v>
      </c>
      <c r="R123" s="28">
        <v>0</v>
      </c>
      <c r="S123" s="31">
        <v>0</v>
      </c>
      <c r="T123" s="23" t="s">
        <v>450</v>
      </c>
      <c r="U123" s="23" t="s">
        <v>451</v>
      </c>
      <c r="V123" s="23" t="s">
        <v>241</v>
      </c>
      <c r="W123" s="31" t="s">
        <v>241</v>
      </c>
      <c r="X123" s="31">
        <v>1</v>
      </c>
      <c r="Y123" s="23" t="s">
        <v>241</v>
      </c>
      <c r="Z123" s="23" t="s">
        <v>241</v>
      </c>
      <c r="AA123" s="31" t="s">
        <v>241</v>
      </c>
      <c r="AB123" s="31" t="s">
        <v>241</v>
      </c>
      <c r="AC123" s="23" t="s">
        <v>241</v>
      </c>
    </row>
    <row r="124">
      <c r="A124" s="23" t="s">
        <v>46</v>
      </c>
      <c r="B124" s="23" t="s">
        <v>48</v>
      </c>
      <c r="C124" s="23" t="s">
        <v>9</v>
      </c>
      <c r="D124" s="23" t="s">
        <v>168</v>
      </c>
      <c r="E124" s="23" t="s">
        <v>241</v>
      </c>
      <c r="F124" s="23" t="s">
        <v>360</v>
      </c>
      <c r="G124" s="23" t="s">
        <v>241</v>
      </c>
      <c r="H124" s="23" t="s">
        <v>439</v>
      </c>
      <c r="I124" s="28">
        <v>319800</v>
      </c>
      <c r="J124" s="23" t="s">
        <v>443</v>
      </c>
      <c r="K124" s="28">
        <v>415740</v>
      </c>
      <c r="L124" s="23" t="s">
        <v>439</v>
      </c>
      <c r="M124" s="28">
        <v>319800</v>
      </c>
      <c r="N124" s="23" t="s">
        <v>443</v>
      </c>
      <c r="O124" s="28">
        <v>415740</v>
      </c>
      <c r="P124" s="28">
        <v>319800</v>
      </c>
      <c r="Q124" s="28">
        <v>0</v>
      </c>
      <c r="R124" s="28">
        <v>0</v>
      </c>
      <c r="S124" s="31">
        <v>0</v>
      </c>
      <c r="T124" s="23" t="s">
        <v>450</v>
      </c>
      <c r="U124" s="23" t="s">
        <v>451</v>
      </c>
      <c r="V124" s="23" t="s">
        <v>241</v>
      </c>
      <c r="W124" s="31" t="s">
        <v>241</v>
      </c>
      <c r="X124" s="31">
        <v>1</v>
      </c>
      <c r="Y124" s="23" t="s">
        <v>241</v>
      </c>
      <c r="Z124" s="23" t="s">
        <v>241</v>
      </c>
      <c r="AA124" s="31" t="s">
        <v>241</v>
      </c>
      <c r="AB124" s="31" t="s">
        <v>241</v>
      </c>
      <c r="AC124" s="23" t="s">
        <v>241</v>
      </c>
    </row>
    <row r="125">
      <c r="A125" s="23" t="s">
        <v>46</v>
      </c>
      <c r="B125" s="23" t="s">
        <v>48</v>
      </c>
      <c r="C125" s="23" t="s">
        <v>9</v>
      </c>
      <c r="D125" s="23" t="s">
        <v>169</v>
      </c>
      <c r="E125" s="23" t="s">
        <v>241</v>
      </c>
      <c r="F125" s="23" t="s">
        <v>361</v>
      </c>
      <c r="G125" s="23" t="s">
        <v>241</v>
      </c>
      <c r="H125" s="23" t="s">
        <v>439</v>
      </c>
      <c r="I125" s="28">
        <v>2766000</v>
      </c>
      <c r="J125" s="23" t="s">
        <v>443</v>
      </c>
      <c r="K125" s="28">
        <v>3595800</v>
      </c>
      <c r="L125" s="23" t="s">
        <v>439</v>
      </c>
      <c r="M125" s="28">
        <v>2766000</v>
      </c>
      <c r="N125" s="23" t="s">
        <v>443</v>
      </c>
      <c r="O125" s="28">
        <v>3595800</v>
      </c>
      <c r="P125" s="28">
        <v>2736000</v>
      </c>
      <c r="Q125" s="28">
        <v>30000</v>
      </c>
      <c r="R125" s="28">
        <v>0</v>
      </c>
      <c r="S125" s="31">
        <v>0</v>
      </c>
      <c r="T125" s="23" t="s">
        <v>450</v>
      </c>
      <c r="U125" s="23" t="s">
        <v>451</v>
      </c>
      <c r="V125" s="23" t="s">
        <v>241</v>
      </c>
      <c r="W125" s="31" t="s">
        <v>241</v>
      </c>
      <c r="X125" s="31">
        <v>1</v>
      </c>
      <c r="Y125" s="23" t="s">
        <v>241</v>
      </c>
      <c r="Z125" s="23" t="s">
        <v>241</v>
      </c>
      <c r="AA125" s="31" t="s">
        <v>241</v>
      </c>
      <c r="AB125" s="31" t="s">
        <v>241</v>
      </c>
      <c r="AC125" s="23" t="s">
        <v>241</v>
      </c>
    </row>
    <row r="126">
      <c r="A126" s="23" t="s">
        <v>46</v>
      </c>
      <c r="B126" s="23" t="s">
        <v>48</v>
      </c>
      <c r="C126" s="23" t="s">
        <v>9</v>
      </c>
      <c r="D126" s="23" t="s">
        <v>170</v>
      </c>
      <c r="E126" s="23" t="s">
        <v>241</v>
      </c>
      <c r="F126" s="23" t="s">
        <v>362</v>
      </c>
      <c r="G126" s="23" t="s">
        <v>241</v>
      </c>
      <c r="H126" s="23" t="s">
        <v>439</v>
      </c>
      <c r="I126" s="28">
        <v>14820800</v>
      </c>
      <c r="J126" s="23" t="s">
        <v>443</v>
      </c>
      <c r="K126" s="28">
        <v>19267040</v>
      </c>
      <c r="L126" s="23" t="s">
        <v>439</v>
      </c>
      <c r="M126" s="28">
        <v>14820800</v>
      </c>
      <c r="N126" s="23" t="s">
        <v>443</v>
      </c>
      <c r="O126" s="28">
        <v>19267040</v>
      </c>
      <c r="P126" s="28">
        <v>14702800</v>
      </c>
      <c r="Q126" s="28">
        <v>118000</v>
      </c>
      <c r="R126" s="28">
        <v>0</v>
      </c>
      <c r="S126" s="31">
        <v>0</v>
      </c>
      <c r="T126" s="23" t="s">
        <v>450</v>
      </c>
      <c r="U126" s="23" t="s">
        <v>451</v>
      </c>
      <c r="V126" s="23" t="s">
        <v>241</v>
      </c>
      <c r="W126" s="31" t="s">
        <v>241</v>
      </c>
      <c r="X126" s="31">
        <v>1</v>
      </c>
      <c r="Y126" s="23" t="s">
        <v>241</v>
      </c>
      <c r="Z126" s="23" t="s">
        <v>241</v>
      </c>
      <c r="AA126" s="31" t="s">
        <v>241</v>
      </c>
      <c r="AB126" s="31" t="s">
        <v>241</v>
      </c>
      <c r="AC126" s="23" t="s">
        <v>241</v>
      </c>
    </row>
    <row r="127">
      <c r="A127" s="23" t="s">
        <v>46</v>
      </c>
      <c r="B127" s="23" t="s">
        <v>48</v>
      </c>
      <c r="C127" s="23" t="s">
        <v>9</v>
      </c>
      <c r="D127" s="23" t="s">
        <v>171</v>
      </c>
      <c r="E127" s="23" t="s">
        <v>241</v>
      </c>
      <c r="F127" s="23" t="s">
        <v>363</v>
      </c>
      <c r="G127" s="23" t="s">
        <v>241</v>
      </c>
      <c r="H127" s="23" t="s">
        <v>439</v>
      </c>
      <c r="I127" s="28">
        <v>356000</v>
      </c>
      <c r="J127" s="23" t="s">
        <v>443</v>
      </c>
      <c r="K127" s="28">
        <v>462800</v>
      </c>
      <c r="L127" s="23" t="s">
        <v>439</v>
      </c>
      <c r="M127" s="28">
        <v>356000</v>
      </c>
      <c r="N127" s="23" t="s">
        <v>443</v>
      </c>
      <c r="O127" s="28">
        <v>462800</v>
      </c>
      <c r="P127" s="28">
        <v>356000</v>
      </c>
      <c r="Q127" s="28">
        <v>0</v>
      </c>
      <c r="R127" s="28">
        <v>0</v>
      </c>
      <c r="S127" s="31">
        <v>0</v>
      </c>
      <c r="T127" s="23" t="s">
        <v>450</v>
      </c>
      <c r="U127" s="23" t="s">
        <v>451</v>
      </c>
      <c r="V127" s="23" t="s">
        <v>241</v>
      </c>
      <c r="W127" s="31" t="s">
        <v>241</v>
      </c>
      <c r="X127" s="31">
        <v>1</v>
      </c>
      <c r="Y127" s="23" t="s">
        <v>241</v>
      </c>
      <c r="Z127" s="23" t="s">
        <v>241</v>
      </c>
      <c r="AA127" s="31" t="s">
        <v>241</v>
      </c>
      <c r="AB127" s="31" t="s">
        <v>241</v>
      </c>
      <c r="AC127" s="23" t="s">
        <v>241</v>
      </c>
    </row>
    <row r="128">
      <c r="A128" s="23" t="s">
        <v>46</v>
      </c>
      <c r="B128" s="23" t="s">
        <v>48</v>
      </c>
      <c r="C128" s="23" t="s">
        <v>9</v>
      </c>
      <c r="D128" s="23" t="s">
        <v>172</v>
      </c>
      <c r="E128" s="23" t="s">
        <v>241</v>
      </c>
      <c r="F128" s="23" t="s">
        <v>364</v>
      </c>
      <c r="G128" s="23" t="s">
        <v>241</v>
      </c>
      <c r="H128" s="23" t="s">
        <v>439</v>
      </c>
      <c r="I128" s="28">
        <v>560000</v>
      </c>
      <c r="J128" s="23" t="s">
        <v>443</v>
      </c>
      <c r="K128" s="28">
        <v>728000</v>
      </c>
      <c r="L128" s="23" t="s">
        <v>439</v>
      </c>
      <c r="M128" s="28">
        <v>560000</v>
      </c>
      <c r="N128" s="23" t="s">
        <v>443</v>
      </c>
      <c r="O128" s="28">
        <v>728000</v>
      </c>
      <c r="P128" s="28">
        <v>544000</v>
      </c>
      <c r="Q128" s="28">
        <v>16000</v>
      </c>
      <c r="R128" s="28">
        <v>0</v>
      </c>
      <c r="S128" s="31">
        <v>0</v>
      </c>
      <c r="T128" s="23" t="s">
        <v>450</v>
      </c>
      <c r="U128" s="23" t="s">
        <v>451</v>
      </c>
      <c r="V128" s="23" t="s">
        <v>241</v>
      </c>
      <c r="W128" s="31" t="s">
        <v>241</v>
      </c>
      <c r="X128" s="31">
        <v>1</v>
      </c>
      <c r="Y128" s="23" t="s">
        <v>241</v>
      </c>
      <c r="Z128" s="23" t="s">
        <v>241</v>
      </c>
      <c r="AA128" s="31" t="s">
        <v>241</v>
      </c>
      <c r="AB128" s="31" t="s">
        <v>241</v>
      </c>
      <c r="AC128" s="23" t="s">
        <v>241</v>
      </c>
    </row>
    <row r="129">
      <c r="A129" s="23" t="s">
        <v>46</v>
      </c>
      <c r="B129" s="23" t="s">
        <v>48</v>
      </c>
      <c r="C129" s="23" t="s">
        <v>9</v>
      </c>
      <c r="D129" s="23" t="s">
        <v>173</v>
      </c>
      <c r="E129" s="23" t="s">
        <v>241</v>
      </c>
      <c r="F129" s="23" t="s">
        <v>365</v>
      </c>
      <c r="G129" s="23" t="s">
        <v>241</v>
      </c>
      <c r="H129" s="23" t="s">
        <v>439</v>
      </c>
      <c r="I129" s="28">
        <v>234700</v>
      </c>
      <c r="J129" s="23" t="s">
        <v>443</v>
      </c>
      <c r="K129" s="28">
        <v>305110</v>
      </c>
      <c r="L129" s="23" t="s">
        <v>439</v>
      </c>
      <c r="M129" s="28">
        <v>234700</v>
      </c>
      <c r="N129" s="23" t="s">
        <v>443</v>
      </c>
      <c r="O129" s="28">
        <v>305110</v>
      </c>
      <c r="P129" s="28">
        <v>234700</v>
      </c>
      <c r="Q129" s="28">
        <v>0</v>
      </c>
      <c r="R129" s="28">
        <v>0</v>
      </c>
      <c r="S129" s="31">
        <v>0</v>
      </c>
      <c r="T129" s="23" t="s">
        <v>450</v>
      </c>
      <c r="U129" s="23" t="s">
        <v>451</v>
      </c>
      <c r="V129" s="23" t="s">
        <v>241</v>
      </c>
      <c r="W129" s="31" t="s">
        <v>241</v>
      </c>
      <c r="X129" s="31">
        <v>1</v>
      </c>
      <c r="Y129" s="23" t="s">
        <v>241</v>
      </c>
      <c r="Z129" s="23" t="s">
        <v>241</v>
      </c>
      <c r="AA129" s="31" t="s">
        <v>241</v>
      </c>
      <c r="AB129" s="31" t="s">
        <v>241</v>
      </c>
      <c r="AC129" s="23" t="s">
        <v>241</v>
      </c>
    </row>
    <row r="130">
      <c r="A130" s="23" t="s">
        <v>46</v>
      </c>
      <c r="B130" s="23" t="s">
        <v>48</v>
      </c>
      <c r="C130" s="23" t="s">
        <v>9</v>
      </c>
      <c r="D130" s="23" t="s">
        <v>174</v>
      </c>
      <c r="E130" s="23" t="s">
        <v>241</v>
      </c>
      <c r="F130" s="23" t="s">
        <v>366</v>
      </c>
      <c r="G130" s="23" t="s">
        <v>241</v>
      </c>
      <c r="H130" s="23" t="s">
        <v>439</v>
      </c>
      <c r="I130" s="28">
        <v>670800</v>
      </c>
      <c r="J130" s="23" t="s">
        <v>443</v>
      </c>
      <c r="K130" s="28">
        <v>872040</v>
      </c>
      <c r="L130" s="23" t="s">
        <v>439</v>
      </c>
      <c r="M130" s="28">
        <v>670800</v>
      </c>
      <c r="N130" s="23" t="s">
        <v>443</v>
      </c>
      <c r="O130" s="28">
        <v>872040</v>
      </c>
      <c r="P130" s="28">
        <v>661200</v>
      </c>
      <c r="Q130" s="28">
        <v>9600</v>
      </c>
      <c r="R130" s="28">
        <v>0</v>
      </c>
      <c r="S130" s="31">
        <v>0</v>
      </c>
      <c r="T130" s="23" t="s">
        <v>450</v>
      </c>
      <c r="U130" s="23" t="s">
        <v>451</v>
      </c>
      <c r="V130" s="23" t="s">
        <v>241</v>
      </c>
      <c r="W130" s="31" t="s">
        <v>241</v>
      </c>
      <c r="X130" s="31">
        <v>1</v>
      </c>
      <c r="Y130" s="23" t="s">
        <v>241</v>
      </c>
      <c r="Z130" s="23" t="s">
        <v>241</v>
      </c>
      <c r="AA130" s="31" t="s">
        <v>241</v>
      </c>
      <c r="AB130" s="31" t="s">
        <v>241</v>
      </c>
      <c r="AC130" s="23" t="s">
        <v>241</v>
      </c>
    </row>
    <row r="131">
      <c r="A131" s="23" t="s">
        <v>46</v>
      </c>
      <c r="B131" s="23" t="s">
        <v>48</v>
      </c>
      <c r="C131" s="23" t="s">
        <v>9</v>
      </c>
      <c r="D131" s="23" t="s">
        <v>175</v>
      </c>
      <c r="E131" s="23" t="s">
        <v>241</v>
      </c>
      <c r="F131" s="23" t="s">
        <v>367</v>
      </c>
      <c r="G131" s="23" t="s">
        <v>241</v>
      </c>
      <c r="H131" s="23" t="s">
        <v>439</v>
      </c>
      <c r="I131" s="28">
        <v>94500</v>
      </c>
      <c r="J131" s="23" t="s">
        <v>443</v>
      </c>
      <c r="K131" s="28">
        <v>122850</v>
      </c>
      <c r="L131" s="23" t="s">
        <v>439</v>
      </c>
      <c r="M131" s="28">
        <v>94500</v>
      </c>
      <c r="N131" s="23" t="s">
        <v>443</v>
      </c>
      <c r="O131" s="28">
        <v>122850</v>
      </c>
      <c r="P131" s="28">
        <v>92500</v>
      </c>
      <c r="Q131" s="28">
        <v>2000</v>
      </c>
      <c r="R131" s="28">
        <v>0</v>
      </c>
      <c r="S131" s="31">
        <v>0</v>
      </c>
      <c r="T131" s="23" t="s">
        <v>450</v>
      </c>
      <c r="U131" s="23" t="s">
        <v>451</v>
      </c>
      <c r="V131" s="23" t="s">
        <v>241</v>
      </c>
      <c r="W131" s="31" t="s">
        <v>241</v>
      </c>
      <c r="X131" s="31">
        <v>1</v>
      </c>
      <c r="Y131" s="23" t="s">
        <v>241</v>
      </c>
      <c r="Z131" s="23" t="s">
        <v>241</v>
      </c>
      <c r="AA131" s="31" t="s">
        <v>241</v>
      </c>
      <c r="AB131" s="31" t="s">
        <v>241</v>
      </c>
      <c r="AC131" s="23" t="s">
        <v>241</v>
      </c>
    </row>
    <row r="132">
      <c r="A132" s="23" t="s">
        <v>46</v>
      </c>
      <c r="B132" s="23" t="s">
        <v>48</v>
      </c>
      <c r="C132" s="23" t="s">
        <v>9</v>
      </c>
      <c r="D132" s="23" t="s">
        <v>176</v>
      </c>
      <c r="E132" s="23" t="s">
        <v>241</v>
      </c>
      <c r="F132" s="23" t="s">
        <v>368</v>
      </c>
      <c r="G132" s="23" t="s">
        <v>241</v>
      </c>
      <c r="H132" s="23" t="s">
        <v>439</v>
      </c>
      <c r="I132" s="28">
        <v>1392000</v>
      </c>
      <c r="J132" s="23" t="s">
        <v>443</v>
      </c>
      <c r="K132" s="28">
        <v>1809600</v>
      </c>
      <c r="L132" s="23" t="s">
        <v>439</v>
      </c>
      <c r="M132" s="28">
        <v>1392000</v>
      </c>
      <c r="N132" s="23" t="s">
        <v>443</v>
      </c>
      <c r="O132" s="28">
        <v>1809600</v>
      </c>
      <c r="P132" s="28">
        <v>1392000</v>
      </c>
      <c r="Q132" s="28">
        <v>0</v>
      </c>
      <c r="R132" s="28">
        <v>0</v>
      </c>
      <c r="S132" s="31">
        <v>0</v>
      </c>
      <c r="T132" s="23" t="s">
        <v>450</v>
      </c>
      <c r="U132" s="23" t="s">
        <v>451</v>
      </c>
      <c r="V132" s="23" t="s">
        <v>241</v>
      </c>
      <c r="W132" s="31" t="s">
        <v>241</v>
      </c>
      <c r="X132" s="31">
        <v>1</v>
      </c>
      <c r="Y132" s="23" t="s">
        <v>241</v>
      </c>
      <c r="Z132" s="23" t="s">
        <v>241</v>
      </c>
      <c r="AA132" s="31" t="s">
        <v>241</v>
      </c>
      <c r="AB132" s="31" t="s">
        <v>241</v>
      </c>
      <c r="AC132" s="23" t="s">
        <v>241</v>
      </c>
    </row>
    <row r="133">
      <c r="A133" s="23" t="s">
        <v>46</v>
      </c>
      <c r="B133" s="23" t="s">
        <v>48</v>
      </c>
      <c r="C133" s="23" t="s">
        <v>9</v>
      </c>
      <c r="D133" s="23" t="s">
        <v>177</v>
      </c>
      <c r="E133" s="23" t="s">
        <v>241</v>
      </c>
      <c r="F133" s="23" t="s">
        <v>369</v>
      </c>
      <c r="G133" s="23" t="s">
        <v>241</v>
      </c>
      <c r="H133" s="23" t="s">
        <v>439</v>
      </c>
      <c r="I133" s="28">
        <v>808800</v>
      </c>
      <c r="J133" s="23" t="s">
        <v>443</v>
      </c>
      <c r="K133" s="28">
        <v>1051440</v>
      </c>
      <c r="L133" s="23" t="s">
        <v>439</v>
      </c>
      <c r="M133" s="28">
        <v>808800</v>
      </c>
      <c r="N133" s="23" t="s">
        <v>443</v>
      </c>
      <c r="O133" s="28">
        <v>1051440</v>
      </c>
      <c r="P133" s="28">
        <v>778800</v>
      </c>
      <c r="Q133" s="28">
        <v>30000</v>
      </c>
      <c r="R133" s="28">
        <v>0</v>
      </c>
      <c r="S133" s="31">
        <v>0</v>
      </c>
      <c r="T133" s="23" t="s">
        <v>450</v>
      </c>
      <c r="U133" s="23" t="s">
        <v>451</v>
      </c>
      <c r="V133" s="23" t="s">
        <v>241</v>
      </c>
      <c r="W133" s="31" t="s">
        <v>241</v>
      </c>
      <c r="X133" s="31">
        <v>1</v>
      </c>
      <c r="Y133" s="23" t="s">
        <v>241</v>
      </c>
      <c r="Z133" s="23" t="s">
        <v>241</v>
      </c>
      <c r="AA133" s="31" t="s">
        <v>241</v>
      </c>
      <c r="AB133" s="31" t="s">
        <v>241</v>
      </c>
      <c r="AC133" s="23" t="s">
        <v>241</v>
      </c>
    </row>
    <row r="134">
      <c r="A134" s="23" t="s">
        <v>46</v>
      </c>
      <c r="B134" s="23" t="s">
        <v>48</v>
      </c>
      <c r="C134" s="23" t="s">
        <v>9</v>
      </c>
      <c r="D134" s="23" t="s">
        <v>178</v>
      </c>
      <c r="E134" s="23" t="s">
        <v>241</v>
      </c>
      <c r="F134" s="23" t="s">
        <v>370</v>
      </c>
      <c r="G134" s="23" t="s">
        <v>241</v>
      </c>
      <c r="H134" s="23" t="s">
        <v>439</v>
      </c>
      <c r="I134" s="28">
        <v>435500</v>
      </c>
      <c r="J134" s="23" t="s">
        <v>443</v>
      </c>
      <c r="K134" s="28">
        <v>566150</v>
      </c>
      <c r="L134" s="23" t="s">
        <v>439</v>
      </c>
      <c r="M134" s="28">
        <v>435500</v>
      </c>
      <c r="N134" s="23" t="s">
        <v>443</v>
      </c>
      <c r="O134" s="28">
        <v>566150</v>
      </c>
      <c r="P134" s="28">
        <v>432500</v>
      </c>
      <c r="Q134" s="28">
        <v>3000</v>
      </c>
      <c r="R134" s="28">
        <v>0</v>
      </c>
      <c r="S134" s="31">
        <v>0</v>
      </c>
      <c r="T134" s="23" t="s">
        <v>450</v>
      </c>
      <c r="U134" s="23" t="s">
        <v>451</v>
      </c>
      <c r="V134" s="23" t="s">
        <v>241</v>
      </c>
      <c r="W134" s="31" t="s">
        <v>241</v>
      </c>
      <c r="X134" s="31">
        <v>1</v>
      </c>
      <c r="Y134" s="23" t="s">
        <v>241</v>
      </c>
      <c r="Z134" s="23" t="s">
        <v>241</v>
      </c>
      <c r="AA134" s="31" t="s">
        <v>241</v>
      </c>
      <c r="AB134" s="31" t="s">
        <v>241</v>
      </c>
      <c r="AC134" s="23" t="s">
        <v>241</v>
      </c>
    </row>
    <row r="135">
      <c r="A135" s="23" t="s">
        <v>46</v>
      </c>
      <c r="B135" s="23" t="s">
        <v>48</v>
      </c>
      <c r="C135" s="23" t="s">
        <v>9</v>
      </c>
      <c r="D135" s="23" t="s">
        <v>179</v>
      </c>
      <c r="E135" s="23" t="s">
        <v>241</v>
      </c>
      <c r="F135" s="23" t="s">
        <v>371</v>
      </c>
      <c r="G135" s="23" t="s">
        <v>241</v>
      </c>
      <c r="H135" s="23" t="s">
        <v>439</v>
      </c>
      <c r="I135" s="28">
        <v>1485600</v>
      </c>
      <c r="J135" s="23" t="s">
        <v>443</v>
      </c>
      <c r="K135" s="28">
        <v>1931280</v>
      </c>
      <c r="L135" s="23" t="s">
        <v>439</v>
      </c>
      <c r="M135" s="28">
        <v>1485600</v>
      </c>
      <c r="N135" s="23" t="s">
        <v>443</v>
      </c>
      <c r="O135" s="28">
        <v>1931280</v>
      </c>
      <c r="P135" s="28">
        <v>1453200</v>
      </c>
      <c r="Q135" s="28">
        <v>32400</v>
      </c>
      <c r="R135" s="28">
        <v>0</v>
      </c>
      <c r="S135" s="31">
        <v>0</v>
      </c>
      <c r="T135" s="23" t="s">
        <v>450</v>
      </c>
      <c r="U135" s="23" t="s">
        <v>451</v>
      </c>
      <c r="V135" s="23" t="s">
        <v>241</v>
      </c>
      <c r="W135" s="31" t="s">
        <v>241</v>
      </c>
      <c r="X135" s="31">
        <v>1</v>
      </c>
      <c r="Y135" s="23" t="s">
        <v>241</v>
      </c>
      <c r="Z135" s="23" t="s">
        <v>241</v>
      </c>
      <c r="AA135" s="31" t="s">
        <v>241</v>
      </c>
      <c r="AB135" s="31" t="s">
        <v>241</v>
      </c>
      <c r="AC135" s="23" t="s">
        <v>241</v>
      </c>
    </row>
    <row r="136">
      <c r="A136" s="23" t="s">
        <v>46</v>
      </c>
      <c r="B136" s="23" t="s">
        <v>48</v>
      </c>
      <c r="C136" s="23" t="s">
        <v>9</v>
      </c>
      <c r="D136" s="23" t="s">
        <v>180</v>
      </c>
      <c r="E136" s="23" t="s">
        <v>241</v>
      </c>
      <c r="F136" s="23" t="s">
        <v>372</v>
      </c>
      <c r="G136" s="23" t="s">
        <v>241</v>
      </c>
      <c r="H136" s="23" t="s">
        <v>439</v>
      </c>
      <c r="I136" s="28">
        <v>460000</v>
      </c>
      <c r="J136" s="23" t="s">
        <v>443</v>
      </c>
      <c r="K136" s="28">
        <v>598000</v>
      </c>
      <c r="L136" s="23" t="s">
        <v>439</v>
      </c>
      <c r="M136" s="28">
        <v>460000</v>
      </c>
      <c r="N136" s="23" t="s">
        <v>443</v>
      </c>
      <c r="O136" s="28">
        <v>598000</v>
      </c>
      <c r="P136" s="28">
        <v>460000</v>
      </c>
      <c r="Q136" s="28">
        <v>0</v>
      </c>
      <c r="R136" s="28">
        <v>0</v>
      </c>
      <c r="S136" s="31">
        <v>0</v>
      </c>
      <c r="T136" s="23" t="s">
        <v>450</v>
      </c>
      <c r="U136" s="23" t="s">
        <v>451</v>
      </c>
      <c r="V136" s="23" t="s">
        <v>241</v>
      </c>
      <c r="W136" s="31" t="s">
        <v>241</v>
      </c>
      <c r="X136" s="31">
        <v>1</v>
      </c>
      <c r="Y136" s="23" t="s">
        <v>241</v>
      </c>
      <c r="Z136" s="23" t="s">
        <v>241</v>
      </c>
      <c r="AA136" s="31" t="s">
        <v>241</v>
      </c>
      <c r="AB136" s="31" t="s">
        <v>241</v>
      </c>
      <c r="AC136" s="23" t="s">
        <v>241</v>
      </c>
    </row>
    <row r="137">
      <c r="A137" s="23" t="s">
        <v>46</v>
      </c>
      <c r="B137" s="23" t="s">
        <v>48</v>
      </c>
      <c r="C137" s="23" t="s">
        <v>9</v>
      </c>
      <c r="D137" s="23" t="s">
        <v>181</v>
      </c>
      <c r="E137" s="23" t="s">
        <v>241</v>
      </c>
      <c r="F137" s="23" t="s">
        <v>373</v>
      </c>
      <c r="G137" s="23" t="s">
        <v>241</v>
      </c>
      <c r="H137" s="23" t="s">
        <v>439</v>
      </c>
      <c r="I137" s="28">
        <v>523200</v>
      </c>
      <c r="J137" s="23" t="s">
        <v>443</v>
      </c>
      <c r="K137" s="28">
        <v>680160</v>
      </c>
      <c r="L137" s="23" t="s">
        <v>439</v>
      </c>
      <c r="M137" s="28">
        <v>523200</v>
      </c>
      <c r="N137" s="23" t="s">
        <v>443</v>
      </c>
      <c r="O137" s="28">
        <v>680160</v>
      </c>
      <c r="P137" s="28">
        <v>516800</v>
      </c>
      <c r="Q137" s="28">
        <v>6400</v>
      </c>
      <c r="R137" s="28">
        <v>0</v>
      </c>
      <c r="S137" s="31">
        <v>0</v>
      </c>
      <c r="T137" s="23" t="s">
        <v>450</v>
      </c>
      <c r="U137" s="23" t="s">
        <v>451</v>
      </c>
      <c r="V137" s="23" t="s">
        <v>241</v>
      </c>
      <c r="W137" s="31" t="s">
        <v>241</v>
      </c>
      <c r="X137" s="31">
        <v>1</v>
      </c>
      <c r="Y137" s="23" t="s">
        <v>241</v>
      </c>
      <c r="Z137" s="23" t="s">
        <v>241</v>
      </c>
      <c r="AA137" s="31" t="s">
        <v>241</v>
      </c>
      <c r="AB137" s="31" t="s">
        <v>241</v>
      </c>
      <c r="AC137" s="23" t="s">
        <v>241</v>
      </c>
    </row>
    <row r="138">
      <c r="A138" s="23" t="s">
        <v>46</v>
      </c>
      <c r="B138" s="23" t="s">
        <v>48</v>
      </c>
      <c r="C138" s="23" t="s">
        <v>9</v>
      </c>
      <c r="D138" s="23" t="s">
        <v>182</v>
      </c>
      <c r="E138" s="23" t="s">
        <v>241</v>
      </c>
      <c r="F138" s="23" t="s">
        <v>374</v>
      </c>
      <c r="G138" s="23" t="s">
        <v>241</v>
      </c>
      <c r="H138" s="23" t="s">
        <v>439</v>
      </c>
      <c r="I138" s="28">
        <v>448000</v>
      </c>
      <c r="J138" s="23" t="s">
        <v>443</v>
      </c>
      <c r="K138" s="28">
        <v>582400</v>
      </c>
      <c r="L138" s="23" t="s">
        <v>439</v>
      </c>
      <c r="M138" s="28">
        <v>448000</v>
      </c>
      <c r="N138" s="23" t="s">
        <v>443</v>
      </c>
      <c r="O138" s="28">
        <v>582400</v>
      </c>
      <c r="P138" s="28">
        <v>444400</v>
      </c>
      <c r="Q138" s="28">
        <v>3600</v>
      </c>
      <c r="R138" s="28">
        <v>0</v>
      </c>
      <c r="S138" s="31">
        <v>0</v>
      </c>
      <c r="T138" s="23" t="s">
        <v>450</v>
      </c>
      <c r="U138" s="23" t="s">
        <v>451</v>
      </c>
      <c r="V138" s="23" t="s">
        <v>241</v>
      </c>
      <c r="W138" s="31" t="s">
        <v>241</v>
      </c>
      <c r="X138" s="31">
        <v>1</v>
      </c>
      <c r="Y138" s="23" t="s">
        <v>241</v>
      </c>
      <c r="Z138" s="23" t="s">
        <v>241</v>
      </c>
      <c r="AA138" s="31" t="s">
        <v>241</v>
      </c>
      <c r="AB138" s="31" t="s">
        <v>241</v>
      </c>
      <c r="AC138" s="23" t="s">
        <v>241</v>
      </c>
    </row>
    <row r="139">
      <c r="A139" s="23" t="s">
        <v>46</v>
      </c>
      <c r="B139" s="23" t="s">
        <v>48</v>
      </c>
      <c r="C139" s="23" t="s">
        <v>9</v>
      </c>
      <c r="D139" s="23" t="s">
        <v>183</v>
      </c>
      <c r="E139" s="23" t="s">
        <v>241</v>
      </c>
      <c r="F139" s="23" t="s">
        <v>375</v>
      </c>
      <c r="G139" s="23" t="s">
        <v>241</v>
      </c>
      <c r="H139" s="23" t="s">
        <v>439</v>
      </c>
      <c r="I139" s="28">
        <v>309400</v>
      </c>
      <c r="J139" s="23" t="s">
        <v>443</v>
      </c>
      <c r="K139" s="28">
        <v>402220</v>
      </c>
      <c r="L139" s="23" t="s">
        <v>439</v>
      </c>
      <c r="M139" s="28">
        <v>309400</v>
      </c>
      <c r="N139" s="23" t="s">
        <v>443</v>
      </c>
      <c r="O139" s="28">
        <v>402220</v>
      </c>
      <c r="P139" s="28">
        <v>302400</v>
      </c>
      <c r="Q139" s="28">
        <v>7000</v>
      </c>
      <c r="R139" s="28">
        <v>0</v>
      </c>
      <c r="S139" s="31">
        <v>0</v>
      </c>
      <c r="T139" s="23" t="s">
        <v>450</v>
      </c>
      <c r="U139" s="23" t="s">
        <v>451</v>
      </c>
      <c r="V139" s="23" t="s">
        <v>241</v>
      </c>
      <c r="W139" s="31" t="s">
        <v>241</v>
      </c>
      <c r="X139" s="31">
        <v>1</v>
      </c>
      <c r="Y139" s="23" t="s">
        <v>241</v>
      </c>
      <c r="Z139" s="23" t="s">
        <v>241</v>
      </c>
      <c r="AA139" s="31" t="s">
        <v>241</v>
      </c>
      <c r="AB139" s="31" t="s">
        <v>241</v>
      </c>
      <c r="AC139" s="23" t="s">
        <v>241</v>
      </c>
    </row>
    <row r="140">
      <c r="A140" s="23" t="s">
        <v>46</v>
      </c>
      <c r="B140" s="23" t="s">
        <v>48</v>
      </c>
      <c r="C140" s="23" t="s">
        <v>9</v>
      </c>
      <c r="D140" s="23" t="s">
        <v>184</v>
      </c>
      <c r="E140" s="23" t="s">
        <v>241</v>
      </c>
      <c r="F140" s="23" t="s">
        <v>376</v>
      </c>
      <c r="G140" s="23" t="s">
        <v>241</v>
      </c>
      <c r="H140" s="23" t="s">
        <v>439</v>
      </c>
      <c r="I140" s="28">
        <v>193700</v>
      </c>
      <c r="J140" s="23" t="s">
        <v>443</v>
      </c>
      <c r="K140" s="28">
        <v>251810</v>
      </c>
      <c r="L140" s="23" t="s">
        <v>439</v>
      </c>
      <c r="M140" s="28">
        <v>193700</v>
      </c>
      <c r="N140" s="23" t="s">
        <v>443</v>
      </c>
      <c r="O140" s="28">
        <v>251810</v>
      </c>
      <c r="P140" s="28">
        <v>193700</v>
      </c>
      <c r="Q140" s="28">
        <v>0</v>
      </c>
      <c r="R140" s="28">
        <v>0</v>
      </c>
      <c r="S140" s="31">
        <v>0</v>
      </c>
      <c r="T140" s="23" t="s">
        <v>450</v>
      </c>
      <c r="U140" s="23" t="s">
        <v>451</v>
      </c>
      <c r="V140" s="23" t="s">
        <v>241</v>
      </c>
      <c r="W140" s="31" t="s">
        <v>241</v>
      </c>
      <c r="X140" s="31">
        <v>1</v>
      </c>
      <c r="Y140" s="23" t="s">
        <v>241</v>
      </c>
      <c r="Z140" s="23" t="s">
        <v>241</v>
      </c>
      <c r="AA140" s="31" t="s">
        <v>241</v>
      </c>
      <c r="AB140" s="31" t="s">
        <v>241</v>
      </c>
      <c r="AC140" s="23" t="s">
        <v>241</v>
      </c>
    </row>
    <row r="141">
      <c r="A141" s="23" t="s">
        <v>46</v>
      </c>
      <c r="B141" s="23" t="s">
        <v>48</v>
      </c>
      <c r="C141" s="23" t="s">
        <v>9</v>
      </c>
      <c r="D141" s="23" t="s">
        <v>185</v>
      </c>
      <c r="E141" s="23" t="s">
        <v>241</v>
      </c>
      <c r="F141" s="23" t="s">
        <v>377</v>
      </c>
      <c r="G141" s="23" t="s">
        <v>241</v>
      </c>
      <c r="H141" s="23" t="s">
        <v>439</v>
      </c>
      <c r="I141" s="28">
        <v>351500</v>
      </c>
      <c r="J141" s="23" t="s">
        <v>443</v>
      </c>
      <c r="K141" s="28">
        <v>456950</v>
      </c>
      <c r="L141" s="23" t="s">
        <v>439</v>
      </c>
      <c r="M141" s="28">
        <v>351500</v>
      </c>
      <c r="N141" s="23" t="s">
        <v>443</v>
      </c>
      <c r="O141" s="28">
        <v>456950</v>
      </c>
      <c r="P141" s="28">
        <v>347500</v>
      </c>
      <c r="Q141" s="28">
        <v>4000</v>
      </c>
      <c r="R141" s="28">
        <v>0</v>
      </c>
      <c r="S141" s="31">
        <v>0</v>
      </c>
      <c r="T141" s="23" t="s">
        <v>450</v>
      </c>
      <c r="U141" s="23" t="s">
        <v>451</v>
      </c>
      <c r="V141" s="23" t="s">
        <v>241</v>
      </c>
      <c r="W141" s="31" t="s">
        <v>241</v>
      </c>
      <c r="X141" s="31">
        <v>1</v>
      </c>
      <c r="Y141" s="23" t="s">
        <v>241</v>
      </c>
      <c r="Z141" s="23" t="s">
        <v>241</v>
      </c>
      <c r="AA141" s="31" t="s">
        <v>241</v>
      </c>
      <c r="AB141" s="31" t="s">
        <v>241</v>
      </c>
      <c r="AC141" s="23" t="s">
        <v>241</v>
      </c>
    </row>
    <row r="142">
      <c r="A142" s="23" t="s">
        <v>46</v>
      </c>
      <c r="B142" s="23" t="s">
        <v>48</v>
      </c>
      <c r="C142" s="23" t="s">
        <v>9</v>
      </c>
      <c r="D142" s="23" t="s">
        <v>186</v>
      </c>
      <c r="E142" s="23" t="s">
        <v>241</v>
      </c>
      <c r="F142" s="23" t="s">
        <v>378</v>
      </c>
      <c r="G142" s="23" t="s">
        <v>241</v>
      </c>
      <c r="H142" s="23" t="s">
        <v>439</v>
      </c>
      <c r="I142" s="28">
        <v>2099400</v>
      </c>
      <c r="J142" s="23" t="s">
        <v>443</v>
      </c>
      <c r="K142" s="28">
        <v>2729220</v>
      </c>
      <c r="L142" s="23" t="s">
        <v>439</v>
      </c>
      <c r="M142" s="28">
        <v>2099400</v>
      </c>
      <c r="N142" s="23" t="s">
        <v>443</v>
      </c>
      <c r="O142" s="28">
        <v>2729220</v>
      </c>
      <c r="P142" s="28">
        <v>2064600</v>
      </c>
      <c r="Q142" s="28">
        <v>34800</v>
      </c>
      <c r="R142" s="28">
        <v>0</v>
      </c>
      <c r="S142" s="31">
        <v>0</v>
      </c>
      <c r="T142" s="23" t="s">
        <v>450</v>
      </c>
      <c r="U142" s="23" t="s">
        <v>451</v>
      </c>
      <c r="V142" s="23" t="s">
        <v>241</v>
      </c>
      <c r="W142" s="31" t="s">
        <v>241</v>
      </c>
      <c r="X142" s="31">
        <v>1</v>
      </c>
      <c r="Y142" s="23" t="s">
        <v>241</v>
      </c>
      <c r="Z142" s="23" t="s">
        <v>241</v>
      </c>
      <c r="AA142" s="31" t="s">
        <v>241</v>
      </c>
      <c r="AB142" s="31" t="s">
        <v>241</v>
      </c>
      <c r="AC142" s="23" t="s">
        <v>241</v>
      </c>
    </row>
    <row r="143">
      <c r="A143" s="23" t="s">
        <v>46</v>
      </c>
      <c r="B143" s="23" t="s">
        <v>48</v>
      </c>
      <c r="C143" s="23" t="s">
        <v>9</v>
      </c>
      <c r="D143" s="23" t="s">
        <v>187</v>
      </c>
      <c r="E143" s="23" t="s">
        <v>241</v>
      </c>
      <c r="F143" s="23" t="s">
        <v>379</v>
      </c>
      <c r="G143" s="23" t="s">
        <v>241</v>
      </c>
      <c r="H143" s="23" t="s">
        <v>439</v>
      </c>
      <c r="I143" s="28">
        <v>83700</v>
      </c>
      <c r="J143" s="23" t="s">
        <v>443</v>
      </c>
      <c r="K143" s="28">
        <v>108810</v>
      </c>
      <c r="L143" s="23" t="s">
        <v>439</v>
      </c>
      <c r="M143" s="28">
        <v>83700</v>
      </c>
      <c r="N143" s="23" t="s">
        <v>443</v>
      </c>
      <c r="O143" s="28">
        <v>108810</v>
      </c>
      <c r="P143" s="28">
        <v>82400</v>
      </c>
      <c r="Q143" s="28">
        <v>1300</v>
      </c>
      <c r="R143" s="28">
        <v>0</v>
      </c>
      <c r="S143" s="31">
        <v>0</v>
      </c>
      <c r="T143" s="23" t="s">
        <v>450</v>
      </c>
      <c r="U143" s="23" t="s">
        <v>451</v>
      </c>
      <c r="V143" s="23" t="s">
        <v>241</v>
      </c>
      <c r="W143" s="31" t="s">
        <v>241</v>
      </c>
      <c r="X143" s="31">
        <v>1</v>
      </c>
      <c r="Y143" s="23" t="s">
        <v>241</v>
      </c>
      <c r="Z143" s="23" t="s">
        <v>241</v>
      </c>
      <c r="AA143" s="31" t="s">
        <v>241</v>
      </c>
      <c r="AB143" s="31" t="s">
        <v>241</v>
      </c>
      <c r="AC143" s="23" t="s">
        <v>241</v>
      </c>
    </row>
    <row r="144">
      <c r="A144" s="23" t="s">
        <v>46</v>
      </c>
      <c r="B144" s="23" t="s">
        <v>48</v>
      </c>
      <c r="C144" s="23" t="s">
        <v>9</v>
      </c>
      <c r="D144" s="23" t="s">
        <v>188</v>
      </c>
      <c r="E144" s="23" t="s">
        <v>241</v>
      </c>
      <c r="F144" s="23" t="s">
        <v>380</v>
      </c>
      <c r="G144" s="23" t="s">
        <v>241</v>
      </c>
      <c r="H144" s="23" t="s">
        <v>439</v>
      </c>
      <c r="I144" s="28">
        <v>1137000</v>
      </c>
      <c r="J144" s="23" t="s">
        <v>443</v>
      </c>
      <c r="K144" s="28">
        <v>1478100</v>
      </c>
      <c r="L144" s="23" t="s">
        <v>439</v>
      </c>
      <c r="M144" s="28">
        <v>1137000</v>
      </c>
      <c r="N144" s="23" t="s">
        <v>443</v>
      </c>
      <c r="O144" s="28">
        <v>1478100</v>
      </c>
      <c r="P144" s="28">
        <v>1122000</v>
      </c>
      <c r="Q144" s="28">
        <v>15000</v>
      </c>
      <c r="R144" s="28">
        <v>0</v>
      </c>
      <c r="S144" s="31">
        <v>0</v>
      </c>
      <c r="T144" s="23" t="s">
        <v>450</v>
      </c>
      <c r="U144" s="23" t="s">
        <v>451</v>
      </c>
      <c r="V144" s="23" t="s">
        <v>241</v>
      </c>
      <c r="W144" s="31" t="s">
        <v>241</v>
      </c>
      <c r="X144" s="31">
        <v>1</v>
      </c>
      <c r="Y144" s="23" t="s">
        <v>241</v>
      </c>
      <c r="Z144" s="23" t="s">
        <v>241</v>
      </c>
      <c r="AA144" s="31" t="s">
        <v>241</v>
      </c>
      <c r="AB144" s="31" t="s">
        <v>241</v>
      </c>
      <c r="AC144" s="23" t="s">
        <v>241</v>
      </c>
    </row>
    <row r="145">
      <c r="A145" s="23" t="s">
        <v>46</v>
      </c>
      <c r="B145" s="23" t="s">
        <v>48</v>
      </c>
      <c r="C145" s="23" t="s">
        <v>9</v>
      </c>
      <c r="D145" s="23" t="s">
        <v>189</v>
      </c>
      <c r="E145" s="23" t="s">
        <v>241</v>
      </c>
      <c r="F145" s="23" t="s">
        <v>381</v>
      </c>
      <c r="G145" s="23" t="s">
        <v>241</v>
      </c>
      <c r="H145" s="23" t="s">
        <v>439</v>
      </c>
      <c r="I145" s="28">
        <v>223800</v>
      </c>
      <c r="J145" s="23" t="s">
        <v>443</v>
      </c>
      <c r="K145" s="28">
        <v>290940</v>
      </c>
      <c r="L145" s="23" t="s">
        <v>439</v>
      </c>
      <c r="M145" s="28">
        <v>223800</v>
      </c>
      <c r="N145" s="23" t="s">
        <v>443</v>
      </c>
      <c r="O145" s="28">
        <v>290940</v>
      </c>
      <c r="P145" s="28">
        <v>217800</v>
      </c>
      <c r="Q145" s="28">
        <v>6000</v>
      </c>
      <c r="R145" s="28">
        <v>0</v>
      </c>
      <c r="S145" s="31">
        <v>0</v>
      </c>
      <c r="T145" s="23" t="s">
        <v>450</v>
      </c>
      <c r="U145" s="23" t="s">
        <v>451</v>
      </c>
      <c r="V145" s="23" t="s">
        <v>241</v>
      </c>
      <c r="W145" s="31" t="s">
        <v>241</v>
      </c>
      <c r="X145" s="31">
        <v>1</v>
      </c>
      <c r="Y145" s="23" t="s">
        <v>241</v>
      </c>
      <c r="Z145" s="23" t="s">
        <v>241</v>
      </c>
      <c r="AA145" s="31" t="s">
        <v>241</v>
      </c>
      <c r="AB145" s="31" t="s">
        <v>241</v>
      </c>
      <c r="AC145" s="23" t="s">
        <v>241</v>
      </c>
    </row>
    <row r="146">
      <c r="A146" s="23" t="s">
        <v>46</v>
      </c>
      <c r="B146" s="23" t="s">
        <v>48</v>
      </c>
      <c r="C146" s="23" t="s">
        <v>9</v>
      </c>
      <c r="D146" s="23" t="s">
        <v>190</v>
      </c>
      <c r="E146" s="23" t="s">
        <v>241</v>
      </c>
      <c r="F146" s="23" t="s">
        <v>382</v>
      </c>
      <c r="G146" s="23" t="s">
        <v>241</v>
      </c>
      <c r="H146" s="23" t="s">
        <v>439</v>
      </c>
      <c r="I146" s="28">
        <v>1407000</v>
      </c>
      <c r="J146" s="23" t="s">
        <v>443</v>
      </c>
      <c r="K146" s="28">
        <v>1829100</v>
      </c>
      <c r="L146" s="23" t="s">
        <v>439</v>
      </c>
      <c r="M146" s="28">
        <v>1407000</v>
      </c>
      <c r="N146" s="23" t="s">
        <v>443</v>
      </c>
      <c r="O146" s="28">
        <v>1829100</v>
      </c>
      <c r="P146" s="28">
        <v>1396500</v>
      </c>
      <c r="Q146" s="28">
        <v>10500</v>
      </c>
      <c r="R146" s="28">
        <v>0</v>
      </c>
      <c r="S146" s="31">
        <v>0</v>
      </c>
      <c r="T146" s="23" t="s">
        <v>450</v>
      </c>
      <c r="U146" s="23" t="s">
        <v>451</v>
      </c>
      <c r="V146" s="23" t="s">
        <v>241</v>
      </c>
      <c r="W146" s="31" t="s">
        <v>241</v>
      </c>
      <c r="X146" s="31">
        <v>1</v>
      </c>
      <c r="Y146" s="23" t="s">
        <v>241</v>
      </c>
      <c r="Z146" s="23" t="s">
        <v>241</v>
      </c>
      <c r="AA146" s="31" t="s">
        <v>241</v>
      </c>
      <c r="AB146" s="31" t="s">
        <v>241</v>
      </c>
      <c r="AC146" s="23" t="s">
        <v>241</v>
      </c>
    </row>
    <row r="147">
      <c r="A147" s="23" t="s">
        <v>46</v>
      </c>
      <c r="B147" s="23" t="s">
        <v>48</v>
      </c>
      <c r="C147" s="23" t="s">
        <v>9</v>
      </c>
      <c r="D147" s="23" t="s">
        <v>191</v>
      </c>
      <c r="E147" s="23" t="s">
        <v>241</v>
      </c>
      <c r="F147" s="23" t="s">
        <v>383</v>
      </c>
      <c r="G147" s="23" t="s">
        <v>241</v>
      </c>
      <c r="H147" s="23" t="s">
        <v>439</v>
      </c>
      <c r="I147" s="28">
        <v>13746200</v>
      </c>
      <c r="J147" s="23" t="s">
        <v>443</v>
      </c>
      <c r="K147" s="28">
        <v>17870060</v>
      </c>
      <c r="L147" s="23" t="s">
        <v>439</v>
      </c>
      <c r="M147" s="28">
        <v>13746200</v>
      </c>
      <c r="N147" s="23" t="s">
        <v>443</v>
      </c>
      <c r="O147" s="28">
        <v>17870060</v>
      </c>
      <c r="P147" s="28">
        <v>13686700</v>
      </c>
      <c r="Q147" s="28">
        <v>59500</v>
      </c>
      <c r="R147" s="28">
        <v>0</v>
      </c>
      <c r="S147" s="31">
        <v>0</v>
      </c>
      <c r="T147" s="23" t="s">
        <v>450</v>
      </c>
      <c r="U147" s="23" t="s">
        <v>451</v>
      </c>
      <c r="V147" s="23" t="s">
        <v>241</v>
      </c>
      <c r="W147" s="31" t="s">
        <v>241</v>
      </c>
      <c r="X147" s="31">
        <v>1</v>
      </c>
      <c r="Y147" s="23" t="s">
        <v>241</v>
      </c>
      <c r="Z147" s="23" t="s">
        <v>241</v>
      </c>
      <c r="AA147" s="31" t="s">
        <v>241</v>
      </c>
      <c r="AB147" s="31" t="s">
        <v>241</v>
      </c>
      <c r="AC147" s="23" t="s">
        <v>241</v>
      </c>
    </row>
    <row r="148">
      <c r="A148" s="23" t="s">
        <v>46</v>
      </c>
      <c r="B148" s="23" t="s">
        <v>48</v>
      </c>
      <c r="C148" s="23" t="s">
        <v>9</v>
      </c>
      <c r="D148" s="23" t="s">
        <v>192</v>
      </c>
      <c r="E148" s="23" t="s">
        <v>241</v>
      </c>
      <c r="F148" s="23" t="s">
        <v>384</v>
      </c>
      <c r="G148" s="23" t="s">
        <v>241</v>
      </c>
      <c r="H148" s="23" t="s">
        <v>439</v>
      </c>
      <c r="I148" s="28">
        <v>2568000</v>
      </c>
      <c r="J148" s="23" t="s">
        <v>443</v>
      </c>
      <c r="K148" s="28">
        <v>3338400</v>
      </c>
      <c r="L148" s="23" t="s">
        <v>439</v>
      </c>
      <c r="M148" s="28">
        <v>2568000</v>
      </c>
      <c r="N148" s="23" t="s">
        <v>443</v>
      </c>
      <c r="O148" s="28">
        <v>3338400</v>
      </c>
      <c r="P148" s="28">
        <v>2568000</v>
      </c>
      <c r="Q148" s="28">
        <v>0</v>
      </c>
      <c r="R148" s="28">
        <v>0</v>
      </c>
      <c r="S148" s="31">
        <v>0</v>
      </c>
      <c r="T148" s="23" t="s">
        <v>450</v>
      </c>
      <c r="U148" s="23" t="s">
        <v>451</v>
      </c>
      <c r="V148" s="23" t="s">
        <v>241</v>
      </c>
      <c r="W148" s="31" t="s">
        <v>241</v>
      </c>
      <c r="X148" s="31">
        <v>1</v>
      </c>
      <c r="Y148" s="23" t="s">
        <v>241</v>
      </c>
      <c r="Z148" s="23" t="s">
        <v>241</v>
      </c>
      <c r="AA148" s="31" t="s">
        <v>241</v>
      </c>
      <c r="AB148" s="31" t="s">
        <v>241</v>
      </c>
      <c r="AC148" s="23" t="s">
        <v>241</v>
      </c>
    </row>
    <row r="149">
      <c r="A149" s="23" t="s">
        <v>46</v>
      </c>
      <c r="B149" s="23" t="s">
        <v>48</v>
      </c>
      <c r="C149" s="23" t="s">
        <v>9</v>
      </c>
      <c r="D149" s="23" t="s">
        <v>193</v>
      </c>
      <c r="E149" s="23" t="s">
        <v>241</v>
      </c>
      <c r="F149" s="23" t="s">
        <v>385</v>
      </c>
      <c r="G149" s="23" t="s">
        <v>241</v>
      </c>
      <c r="H149" s="23" t="s">
        <v>439</v>
      </c>
      <c r="I149" s="28">
        <v>833700</v>
      </c>
      <c r="J149" s="23" t="s">
        <v>443</v>
      </c>
      <c r="K149" s="28">
        <v>1083810</v>
      </c>
      <c r="L149" s="23" t="s">
        <v>439</v>
      </c>
      <c r="M149" s="28">
        <v>833700</v>
      </c>
      <c r="N149" s="23" t="s">
        <v>443</v>
      </c>
      <c r="O149" s="28">
        <v>1083810</v>
      </c>
      <c r="P149" s="28">
        <v>827700</v>
      </c>
      <c r="Q149" s="28">
        <v>6000</v>
      </c>
      <c r="R149" s="28">
        <v>0</v>
      </c>
      <c r="S149" s="31">
        <v>0</v>
      </c>
      <c r="T149" s="23" t="s">
        <v>450</v>
      </c>
      <c r="U149" s="23" t="s">
        <v>451</v>
      </c>
      <c r="V149" s="23" t="s">
        <v>241</v>
      </c>
      <c r="W149" s="31" t="s">
        <v>241</v>
      </c>
      <c r="X149" s="31">
        <v>1</v>
      </c>
      <c r="Y149" s="23" t="s">
        <v>241</v>
      </c>
      <c r="Z149" s="23" t="s">
        <v>241</v>
      </c>
      <c r="AA149" s="31" t="s">
        <v>241</v>
      </c>
      <c r="AB149" s="31" t="s">
        <v>241</v>
      </c>
      <c r="AC149" s="23" t="s">
        <v>241</v>
      </c>
    </row>
    <row r="150">
      <c r="A150" s="23" t="s">
        <v>46</v>
      </c>
      <c r="B150" s="23" t="s">
        <v>48</v>
      </c>
      <c r="C150" s="23" t="s">
        <v>9</v>
      </c>
      <c r="D150" s="23" t="s">
        <v>194</v>
      </c>
      <c r="E150" s="23" t="s">
        <v>241</v>
      </c>
      <c r="F150" s="23" t="s">
        <v>386</v>
      </c>
      <c r="G150" s="23" t="s">
        <v>241</v>
      </c>
      <c r="H150" s="23" t="s">
        <v>439</v>
      </c>
      <c r="I150" s="28">
        <v>224700</v>
      </c>
      <c r="J150" s="23" t="s">
        <v>443</v>
      </c>
      <c r="K150" s="28">
        <v>292110</v>
      </c>
      <c r="L150" s="23" t="s">
        <v>439</v>
      </c>
      <c r="M150" s="28">
        <v>224700</v>
      </c>
      <c r="N150" s="23" t="s">
        <v>443</v>
      </c>
      <c r="O150" s="28">
        <v>292110</v>
      </c>
      <c r="P150" s="28">
        <v>221100</v>
      </c>
      <c r="Q150" s="28">
        <v>3600</v>
      </c>
      <c r="R150" s="28">
        <v>0</v>
      </c>
      <c r="S150" s="31">
        <v>0</v>
      </c>
      <c r="T150" s="23" t="s">
        <v>450</v>
      </c>
      <c r="U150" s="23" t="s">
        <v>451</v>
      </c>
      <c r="V150" s="23" t="s">
        <v>241</v>
      </c>
      <c r="W150" s="31" t="s">
        <v>241</v>
      </c>
      <c r="X150" s="31">
        <v>1</v>
      </c>
      <c r="Y150" s="23" t="s">
        <v>241</v>
      </c>
      <c r="Z150" s="23" t="s">
        <v>241</v>
      </c>
      <c r="AA150" s="31" t="s">
        <v>241</v>
      </c>
      <c r="AB150" s="31" t="s">
        <v>241</v>
      </c>
      <c r="AC150" s="23" t="s">
        <v>241</v>
      </c>
    </row>
    <row r="151">
      <c r="A151" s="23" t="s">
        <v>46</v>
      </c>
      <c r="B151" s="23" t="s">
        <v>48</v>
      </c>
      <c r="C151" s="23" t="s">
        <v>9</v>
      </c>
      <c r="D151" s="23" t="s">
        <v>195</v>
      </c>
      <c r="E151" s="23" t="s">
        <v>241</v>
      </c>
      <c r="F151" s="23" t="s">
        <v>387</v>
      </c>
      <c r="G151" s="23" t="s">
        <v>241</v>
      </c>
      <c r="H151" s="23" t="s">
        <v>439</v>
      </c>
      <c r="I151" s="28">
        <v>154450</v>
      </c>
      <c r="J151" s="23" t="s">
        <v>443</v>
      </c>
      <c r="K151" s="28">
        <v>200785</v>
      </c>
      <c r="L151" s="23" t="s">
        <v>439</v>
      </c>
      <c r="M151" s="28">
        <v>154450</v>
      </c>
      <c r="N151" s="23" t="s">
        <v>443</v>
      </c>
      <c r="O151" s="28">
        <v>200785</v>
      </c>
      <c r="P151" s="28">
        <v>153450</v>
      </c>
      <c r="Q151" s="28">
        <v>1000</v>
      </c>
      <c r="R151" s="28">
        <v>0</v>
      </c>
      <c r="S151" s="31">
        <v>0</v>
      </c>
      <c r="T151" s="23" t="s">
        <v>450</v>
      </c>
      <c r="U151" s="23" t="s">
        <v>451</v>
      </c>
      <c r="V151" s="23" t="s">
        <v>241</v>
      </c>
      <c r="W151" s="31" t="s">
        <v>241</v>
      </c>
      <c r="X151" s="31">
        <v>1</v>
      </c>
      <c r="Y151" s="23" t="s">
        <v>241</v>
      </c>
      <c r="Z151" s="23" t="s">
        <v>241</v>
      </c>
      <c r="AA151" s="31" t="s">
        <v>241</v>
      </c>
      <c r="AB151" s="31" t="s">
        <v>241</v>
      </c>
      <c r="AC151" s="23" t="s">
        <v>241</v>
      </c>
    </row>
    <row r="152">
      <c r="A152" s="23" t="s">
        <v>46</v>
      </c>
      <c r="B152" s="23" t="s">
        <v>48</v>
      </c>
      <c r="C152" s="23" t="s">
        <v>9</v>
      </c>
      <c r="D152" s="23" t="s">
        <v>196</v>
      </c>
      <c r="E152" s="23" t="s">
        <v>241</v>
      </c>
      <c r="F152" s="23" t="s">
        <v>388</v>
      </c>
      <c r="G152" s="23" t="s">
        <v>241</v>
      </c>
      <c r="H152" s="23" t="s">
        <v>439</v>
      </c>
      <c r="I152" s="28">
        <v>1285800</v>
      </c>
      <c r="J152" s="23" t="s">
        <v>443</v>
      </c>
      <c r="K152" s="28">
        <v>1671540</v>
      </c>
      <c r="L152" s="23" t="s">
        <v>439</v>
      </c>
      <c r="M152" s="28">
        <v>1285800</v>
      </c>
      <c r="N152" s="23" t="s">
        <v>443</v>
      </c>
      <c r="O152" s="28">
        <v>1671540</v>
      </c>
      <c r="P152" s="28">
        <v>1285800</v>
      </c>
      <c r="Q152" s="28">
        <v>0</v>
      </c>
      <c r="R152" s="28">
        <v>0</v>
      </c>
      <c r="S152" s="31">
        <v>0</v>
      </c>
      <c r="T152" s="23" t="s">
        <v>450</v>
      </c>
      <c r="U152" s="23" t="s">
        <v>451</v>
      </c>
      <c r="V152" s="23" t="s">
        <v>241</v>
      </c>
      <c r="W152" s="31" t="s">
        <v>241</v>
      </c>
      <c r="X152" s="31">
        <v>1</v>
      </c>
      <c r="Y152" s="23" t="s">
        <v>241</v>
      </c>
      <c r="Z152" s="23" t="s">
        <v>241</v>
      </c>
      <c r="AA152" s="31" t="s">
        <v>241</v>
      </c>
      <c r="AB152" s="31" t="s">
        <v>241</v>
      </c>
      <c r="AC152" s="23" t="s">
        <v>241</v>
      </c>
    </row>
    <row r="153">
      <c r="A153" s="23" t="s">
        <v>46</v>
      </c>
      <c r="B153" s="23" t="s">
        <v>48</v>
      </c>
      <c r="C153" s="23" t="s">
        <v>9</v>
      </c>
      <c r="D153" s="23" t="s">
        <v>197</v>
      </c>
      <c r="E153" s="23" t="s">
        <v>241</v>
      </c>
      <c r="F153" s="23" t="s">
        <v>389</v>
      </c>
      <c r="G153" s="23" t="s">
        <v>241</v>
      </c>
      <c r="H153" s="23" t="s">
        <v>439</v>
      </c>
      <c r="I153" s="28">
        <v>234100</v>
      </c>
      <c r="J153" s="23" t="s">
        <v>443</v>
      </c>
      <c r="K153" s="28">
        <v>304330</v>
      </c>
      <c r="L153" s="23" t="s">
        <v>439</v>
      </c>
      <c r="M153" s="28">
        <v>234100</v>
      </c>
      <c r="N153" s="23" t="s">
        <v>443</v>
      </c>
      <c r="O153" s="28">
        <v>304330</v>
      </c>
      <c r="P153" s="28">
        <v>230100</v>
      </c>
      <c r="Q153" s="28">
        <v>4000</v>
      </c>
      <c r="R153" s="28">
        <v>0</v>
      </c>
      <c r="S153" s="31">
        <v>0</v>
      </c>
      <c r="T153" s="23" t="s">
        <v>450</v>
      </c>
      <c r="U153" s="23" t="s">
        <v>451</v>
      </c>
      <c r="V153" s="23" t="s">
        <v>241</v>
      </c>
      <c r="W153" s="31" t="s">
        <v>241</v>
      </c>
      <c r="X153" s="31">
        <v>1</v>
      </c>
      <c r="Y153" s="23" t="s">
        <v>241</v>
      </c>
      <c r="Z153" s="23" t="s">
        <v>241</v>
      </c>
      <c r="AA153" s="31" t="s">
        <v>241</v>
      </c>
      <c r="AB153" s="31" t="s">
        <v>241</v>
      </c>
      <c r="AC153" s="23" t="s">
        <v>241</v>
      </c>
    </row>
    <row r="154">
      <c r="A154" s="23" t="s">
        <v>46</v>
      </c>
      <c r="B154" s="23" t="s">
        <v>48</v>
      </c>
      <c r="C154" s="23" t="s">
        <v>9</v>
      </c>
      <c r="D154" s="23" t="s">
        <v>198</v>
      </c>
      <c r="E154" s="23" t="s">
        <v>241</v>
      </c>
      <c r="F154" s="23" t="s">
        <v>390</v>
      </c>
      <c r="G154" s="23" t="s">
        <v>241</v>
      </c>
      <c r="H154" s="23" t="s">
        <v>439</v>
      </c>
      <c r="I154" s="28">
        <v>1013200</v>
      </c>
      <c r="J154" s="23" t="s">
        <v>443</v>
      </c>
      <c r="K154" s="28">
        <v>1317160</v>
      </c>
      <c r="L154" s="23" t="s">
        <v>439</v>
      </c>
      <c r="M154" s="28">
        <v>1013200</v>
      </c>
      <c r="N154" s="23" t="s">
        <v>443</v>
      </c>
      <c r="O154" s="28">
        <v>1317160</v>
      </c>
      <c r="P154" s="28">
        <v>993600</v>
      </c>
      <c r="Q154" s="28">
        <v>19600</v>
      </c>
      <c r="R154" s="28">
        <v>0</v>
      </c>
      <c r="S154" s="31">
        <v>0</v>
      </c>
      <c r="T154" s="23" t="s">
        <v>450</v>
      </c>
      <c r="U154" s="23" t="s">
        <v>451</v>
      </c>
      <c r="V154" s="23" t="s">
        <v>241</v>
      </c>
      <c r="W154" s="31" t="s">
        <v>241</v>
      </c>
      <c r="X154" s="31">
        <v>1</v>
      </c>
      <c r="Y154" s="23" t="s">
        <v>241</v>
      </c>
      <c r="Z154" s="23" t="s">
        <v>241</v>
      </c>
      <c r="AA154" s="31" t="s">
        <v>241</v>
      </c>
      <c r="AB154" s="31" t="s">
        <v>241</v>
      </c>
      <c r="AC154" s="23" t="s">
        <v>241</v>
      </c>
    </row>
    <row r="155">
      <c r="A155" s="23" t="s">
        <v>46</v>
      </c>
      <c r="B155" s="23" t="s">
        <v>48</v>
      </c>
      <c r="C155" s="23" t="s">
        <v>9</v>
      </c>
      <c r="D155" s="23" t="s">
        <v>199</v>
      </c>
      <c r="E155" s="23" t="s">
        <v>241</v>
      </c>
      <c r="F155" s="23" t="s">
        <v>391</v>
      </c>
      <c r="G155" s="23" t="s">
        <v>241</v>
      </c>
      <c r="H155" s="23" t="s">
        <v>439</v>
      </c>
      <c r="I155" s="28">
        <v>450400</v>
      </c>
      <c r="J155" s="23" t="s">
        <v>443</v>
      </c>
      <c r="K155" s="28">
        <v>585520</v>
      </c>
      <c r="L155" s="23" t="s">
        <v>439</v>
      </c>
      <c r="M155" s="28">
        <v>450400</v>
      </c>
      <c r="N155" s="23" t="s">
        <v>443</v>
      </c>
      <c r="O155" s="28">
        <v>585520</v>
      </c>
      <c r="P155" s="28">
        <v>450400</v>
      </c>
      <c r="Q155" s="28">
        <v>0</v>
      </c>
      <c r="R155" s="28">
        <v>0</v>
      </c>
      <c r="S155" s="31">
        <v>0</v>
      </c>
      <c r="T155" s="23" t="s">
        <v>450</v>
      </c>
      <c r="U155" s="23" t="s">
        <v>451</v>
      </c>
      <c r="V155" s="23" t="s">
        <v>241</v>
      </c>
      <c r="W155" s="31" t="s">
        <v>241</v>
      </c>
      <c r="X155" s="31">
        <v>1</v>
      </c>
      <c r="Y155" s="23" t="s">
        <v>241</v>
      </c>
      <c r="Z155" s="23" t="s">
        <v>241</v>
      </c>
      <c r="AA155" s="31" t="s">
        <v>241</v>
      </c>
      <c r="AB155" s="31" t="s">
        <v>241</v>
      </c>
      <c r="AC155" s="23" t="s">
        <v>241</v>
      </c>
    </row>
    <row r="156">
      <c r="A156" s="23" t="s">
        <v>46</v>
      </c>
      <c r="B156" s="23" t="s">
        <v>48</v>
      </c>
      <c r="C156" s="23" t="s">
        <v>9</v>
      </c>
      <c r="D156" s="23" t="s">
        <v>200</v>
      </c>
      <c r="E156" s="23" t="s">
        <v>241</v>
      </c>
      <c r="F156" s="23" t="s">
        <v>392</v>
      </c>
      <c r="G156" s="23" t="s">
        <v>241</v>
      </c>
      <c r="H156" s="23" t="s">
        <v>439</v>
      </c>
      <c r="I156" s="28">
        <v>132600</v>
      </c>
      <c r="J156" s="23" t="s">
        <v>443</v>
      </c>
      <c r="K156" s="28">
        <v>172380</v>
      </c>
      <c r="L156" s="23" t="s">
        <v>439</v>
      </c>
      <c r="M156" s="28">
        <v>132600</v>
      </c>
      <c r="N156" s="23" t="s">
        <v>443</v>
      </c>
      <c r="O156" s="28">
        <v>172380</v>
      </c>
      <c r="P156" s="28">
        <v>130400</v>
      </c>
      <c r="Q156" s="28">
        <v>2200</v>
      </c>
      <c r="R156" s="28">
        <v>0</v>
      </c>
      <c r="S156" s="31">
        <v>0</v>
      </c>
      <c r="T156" s="23" t="s">
        <v>450</v>
      </c>
      <c r="U156" s="23" t="s">
        <v>451</v>
      </c>
      <c r="V156" s="23" t="s">
        <v>241</v>
      </c>
      <c r="W156" s="31" t="s">
        <v>241</v>
      </c>
      <c r="X156" s="31">
        <v>1</v>
      </c>
      <c r="Y156" s="23" t="s">
        <v>241</v>
      </c>
      <c r="Z156" s="23" t="s">
        <v>241</v>
      </c>
      <c r="AA156" s="31" t="s">
        <v>241</v>
      </c>
      <c r="AB156" s="31" t="s">
        <v>241</v>
      </c>
      <c r="AC156" s="23" t="s">
        <v>241</v>
      </c>
    </row>
    <row r="157">
      <c r="A157" s="23" t="s">
        <v>46</v>
      </c>
      <c r="B157" s="23" t="s">
        <v>48</v>
      </c>
      <c r="C157" s="23" t="s">
        <v>9</v>
      </c>
      <c r="D157" s="23" t="s">
        <v>201</v>
      </c>
      <c r="E157" s="23" t="s">
        <v>241</v>
      </c>
      <c r="F157" s="23" t="s">
        <v>393</v>
      </c>
      <c r="G157" s="23" t="s">
        <v>241</v>
      </c>
      <c r="H157" s="23" t="s">
        <v>439</v>
      </c>
      <c r="I157" s="28">
        <v>653500</v>
      </c>
      <c r="J157" s="23" t="s">
        <v>443</v>
      </c>
      <c r="K157" s="28">
        <v>849550</v>
      </c>
      <c r="L157" s="23" t="s">
        <v>439</v>
      </c>
      <c r="M157" s="28">
        <v>653500</v>
      </c>
      <c r="N157" s="23" t="s">
        <v>443</v>
      </c>
      <c r="O157" s="28">
        <v>849550</v>
      </c>
      <c r="P157" s="28">
        <v>641000</v>
      </c>
      <c r="Q157" s="28">
        <v>12500</v>
      </c>
      <c r="R157" s="28">
        <v>0</v>
      </c>
      <c r="S157" s="31">
        <v>0</v>
      </c>
      <c r="T157" s="23" t="s">
        <v>450</v>
      </c>
      <c r="U157" s="23" t="s">
        <v>451</v>
      </c>
      <c r="V157" s="23" t="s">
        <v>241</v>
      </c>
      <c r="W157" s="31" t="s">
        <v>241</v>
      </c>
      <c r="X157" s="31">
        <v>1</v>
      </c>
      <c r="Y157" s="23" t="s">
        <v>241</v>
      </c>
      <c r="Z157" s="23" t="s">
        <v>241</v>
      </c>
      <c r="AA157" s="31" t="s">
        <v>241</v>
      </c>
      <c r="AB157" s="31" t="s">
        <v>241</v>
      </c>
      <c r="AC157" s="23" t="s">
        <v>241</v>
      </c>
    </row>
    <row r="158">
      <c r="A158" s="23" t="s">
        <v>46</v>
      </c>
      <c r="B158" s="23" t="s">
        <v>48</v>
      </c>
      <c r="C158" s="23" t="s">
        <v>9</v>
      </c>
      <c r="D158" s="23" t="s">
        <v>202</v>
      </c>
      <c r="E158" s="23" t="s">
        <v>241</v>
      </c>
      <c r="F158" s="23" t="s">
        <v>394</v>
      </c>
      <c r="G158" s="23" t="s">
        <v>241</v>
      </c>
      <c r="H158" s="23" t="s">
        <v>439</v>
      </c>
      <c r="I158" s="28">
        <v>127600</v>
      </c>
      <c r="J158" s="23" t="s">
        <v>443</v>
      </c>
      <c r="K158" s="28">
        <v>165880</v>
      </c>
      <c r="L158" s="23" t="s">
        <v>439</v>
      </c>
      <c r="M158" s="28">
        <v>127600</v>
      </c>
      <c r="N158" s="23" t="s">
        <v>443</v>
      </c>
      <c r="O158" s="28">
        <v>165880</v>
      </c>
      <c r="P158" s="28">
        <v>125000</v>
      </c>
      <c r="Q158" s="28">
        <v>2600</v>
      </c>
      <c r="R158" s="28">
        <v>0</v>
      </c>
      <c r="S158" s="31">
        <v>0</v>
      </c>
      <c r="T158" s="23" t="s">
        <v>450</v>
      </c>
      <c r="U158" s="23" t="s">
        <v>451</v>
      </c>
      <c r="V158" s="23" t="s">
        <v>241</v>
      </c>
      <c r="W158" s="31" t="s">
        <v>241</v>
      </c>
      <c r="X158" s="31">
        <v>1</v>
      </c>
      <c r="Y158" s="23" t="s">
        <v>241</v>
      </c>
      <c r="Z158" s="23" t="s">
        <v>241</v>
      </c>
      <c r="AA158" s="31" t="s">
        <v>241</v>
      </c>
      <c r="AB158" s="31" t="s">
        <v>241</v>
      </c>
      <c r="AC158" s="23" t="s">
        <v>241</v>
      </c>
    </row>
    <row r="159">
      <c r="A159" s="23" t="s">
        <v>46</v>
      </c>
      <c r="B159" s="23" t="s">
        <v>48</v>
      </c>
      <c r="C159" s="23" t="s">
        <v>9</v>
      </c>
      <c r="D159" s="23" t="s">
        <v>203</v>
      </c>
      <c r="E159" s="23" t="s">
        <v>241</v>
      </c>
      <c r="F159" s="23" t="s">
        <v>395</v>
      </c>
      <c r="G159" s="23" t="s">
        <v>241</v>
      </c>
      <c r="H159" s="23" t="s">
        <v>439</v>
      </c>
      <c r="I159" s="28">
        <v>1679300</v>
      </c>
      <c r="J159" s="23" t="s">
        <v>443</v>
      </c>
      <c r="K159" s="28">
        <v>2183090</v>
      </c>
      <c r="L159" s="23" t="s">
        <v>439</v>
      </c>
      <c r="M159" s="28">
        <v>1679300</v>
      </c>
      <c r="N159" s="23" t="s">
        <v>443</v>
      </c>
      <c r="O159" s="28">
        <v>2183090</v>
      </c>
      <c r="P159" s="28">
        <v>1672300</v>
      </c>
      <c r="Q159" s="28">
        <v>7000</v>
      </c>
      <c r="R159" s="28">
        <v>0</v>
      </c>
      <c r="S159" s="31">
        <v>0</v>
      </c>
      <c r="T159" s="23" t="s">
        <v>450</v>
      </c>
      <c r="U159" s="23" t="s">
        <v>451</v>
      </c>
      <c r="V159" s="23" t="s">
        <v>241</v>
      </c>
      <c r="W159" s="31" t="s">
        <v>241</v>
      </c>
      <c r="X159" s="31">
        <v>1</v>
      </c>
      <c r="Y159" s="23" t="s">
        <v>241</v>
      </c>
      <c r="Z159" s="23" t="s">
        <v>241</v>
      </c>
      <c r="AA159" s="31" t="s">
        <v>241</v>
      </c>
      <c r="AB159" s="31" t="s">
        <v>241</v>
      </c>
      <c r="AC159" s="23" t="s">
        <v>241</v>
      </c>
    </row>
    <row r="160">
      <c r="A160" s="23" t="s">
        <v>46</v>
      </c>
      <c r="B160" s="23" t="s">
        <v>48</v>
      </c>
      <c r="C160" s="23" t="s">
        <v>9</v>
      </c>
      <c r="D160" s="23" t="s">
        <v>204</v>
      </c>
      <c r="E160" s="23" t="s">
        <v>241</v>
      </c>
      <c r="F160" s="23" t="s">
        <v>396</v>
      </c>
      <c r="G160" s="23" t="s">
        <v>241</v>
      </c>
      <c r="H160" s="23" t="s">
        <v>439</v>
      </c>
      <c r="I160" s="28">
        <v>598400</v>
      </c>
      <c r="J160" s="23" t="s">
        <v>443</v>
      </c>
      <c r="K160" s="28">
        <v>777920</v>
      </c>
      <c r="L160" s="23" t="s">
        <v>439</v>
      </c>
      <c r="M160" s="28">
        <v>598400</v>
      </c>
      <c r="N160" s="23" t="s">
        <v>443</v>
      </c>
      <c r="O160" s="28">
        <v>777920</v>
      </c>
      <c r="P160" s="28">
        <v>598400</v>
      </c>
      <c r="Q160" s="28">
        <v>0</v>
      </c>
      <c r="R160" s="28">
        <v>0</v>
      </c>
      <c r="S160" s="31">
        <v>0</v>
      </c>
      <c r="T160" s="23" t="s">
        <v>450</v>
      </c>
      <c r="U160" s="23" t="s">
        <v>451</v>
      </c>
      <c r="V160" s="23" t="s">
        <v>241</v>
      </c>
      <c r="W160" s="31" t="s">
        <v>241</v>
      </c>
      <c r="X160" s="31">
        <v>1</v>
      </c>
      <c r="Y160" s="23" t="s">
        <v>241</v>
      </c>
      <c r="Z160" s="23" t="s">
        <v>241</v>
      </c>
      <c r="AA160" s="31" t="s">
        <v>241</v>
      </c>
      <c r="AB160" s="31" t="s">
        <v>241</v>
      </c>
      <c r="AC160" s="23" t="s">
        <v>241</v>
      </c>
    </row>
    <row r="161">
      <c r="A161" s="23" t="s">
        <v>46</v>
      </c>
      <c r="B161" s="23" t="s">
        <v>48</v>
      </c>
      <c r="C161" s="23" t="s">
        <v>9</v>
      </c>
      <c r="D161" s="23" t="s">
        <v>205</v>
      </c>
      <c r="E161" s="23" t="s">
        <v>241</v>
      </c>
      <c r="F161" s="23" t="s">
        <v>397</v>
      </c>
      <c r="G161" s="23" t="s">
        <v>241</v>
      </c>
      <c r="H161" s="23" t="s">
        <v>439</v>
      </c>
      <c r="I161" s="28">
        <v>201200</v>
      </c>
      <c r="J161" s="23" t="s">
        <v>443</v>
      </c>
      <c r="K161" s="28">
        <v>261560</v>
      </c>
      <c r="L161" s="23" t="s">
        <v>439</v>
      </c>
      <c r="M161" s="28">
        <v>201200</v>
      </c>
      <c r="N161" s="23" t="s">
        <v>443</v>
      </c>
      <c r="O161" s="28">
        <v>261560</v>
      </c>
      <c r="P161" s="28">
        <v>197700</v>
      </c>
      <c r="Q161" s="28">
        <v>3500</v>
      </c>
      <c r="R161" s="28">
        <v>0</v>
      </c>
      <c r="S161" s="31">
        <v>0</v>
      </c>
      <c r="T161" s="23" t="s">
        <v>450</v>
      </c>
      <c r="U161" s="23" t="s">
        <v>451</v>
      </c>
      <c r="V161" s="23" t="s">
        <v>241</v>
      </c>
      <c r="W161" s="31" t="s">
        <v>241</v>
      </c>
      <c r="X161" s="31">
        <v>1</v>
      </c>
      <c r="Y161" s="23" t="s">
        <v>241</v>
      </c>
      <c r="Z161" s="23" t="s">
        <v>241</v>
      </c>
      <c r="AA161" s="31" t="s">
        <v>241</v>
      </c>
      <c r="AB161" s="31" t="s">
        <v>241</v>
      </c>
      <c r="AC161" s="23" t="s">
        <v>241</v>
      </c>
    </row>
    <row r="162">
      <c r="A162" s="23" t="s">
        <v>46</v>
      </c>
      <c r="B162" s="23" t="s">
        <v>48</v>
      </c>
      <c r="C162" s="23" t="s">
        <v>9</v>
      </c>
      <c r="D162" s="23" t="s">
        <v>206</v>
      </c>
      <c r="E162" s="23" t="s">
        <v>241</v>
      </c>
      <c r="F162" s="23" t="s">
        <v>398</v>
      </c>
      <c r="G162" s="23" t="s">
        <v>241</v>
      </c>
      <c r="H162" s="23" t="s">
        <v>439</v>
      </c>
      <c r="I162" s="28">
        <v>1674000</v>
      </c>
      <c r="J162" s="23" t="s">
        <v>443</v>
      </c>
      <c r="K162" s="28">
        <v>2176200</v>
      </c>
      <c r="L162" s="23" t="s">
        <v>439</v>
      </c>
      <c r="M162" s="28">
        <v>1674000</v>
      </c>
      <c r="N162" s="23" t="s">
        <v>443</v>
      </c>
      <c r="O162" s="28">
        <v>2176200</v>
      </c>
      <c r="P162" s="28">
        <v>1654000</v>
      </c>
      <c r="Q162" s="28">
        <v>20000</v>
      </c>
      <c r="R162" s="28">
        <v>0</v>
      </c>
      <c r="S162" s="31">
        <v>0</v>
      </c>
      <c r="T162" s="23" t="s">
        <v>450</v>
      </c>
      <c r="U162" s="23" t="s">
        <v>451</v>
      </c>
      <c r="V162" s="23" t="s">
        <v>241</v>
      </c>
      <c r="W162" s="31" t="s">
        <v>241</v>
      </c>
      <c r="X162" s="31">
        <v>1</v>
      </c>
      <c r="Y162" s="23" t="s">
        <v>241</v>
      </c>
      <c r="Z162" s="23" t="s">
        <v>241</v>
      </c>
      <c r="AA162" s="31" t="s">
        <v>241</v>
      </c>
      <c r="AB162" s="31" t="s">
        <v>241</v>
      </c>
      <c r="AC162" s="23" t="s">
        <v>241</v>
      </c>
    </row>
    <row r="163">
      <c r="A163" s="23" t="s">
        <v>46</v>
      </c>
      <c r="B163" s="23" t="s">
        <v>48</v>
      </c>
      <c r="C163" s="23" t="s">
        <v>9</v>
      </c>
      <c r="D163" s="23" t="s">
        <v>207</v>
      </c>
      <c r="E163" s="23" t="s">
        <v>241</v>
      </c>
      <c r="F163" s="23" t="s">
        <v>399</v>
      </c>
      <c r="G163" s="23" t="s">
        <v>241</v>
      </c>
      <c r="H163" s="23" t="s">
        <v>439</v>
      </c>
      <c r="I163" s="28">
        <v>413000</v>
      </c>
      <c r="J163" s="23" t="s">
        <v>443</v>
      </c>
      <c r="K163" s="28">
        <v>536900</v>
      </c>
      <c r="L163" s="23" t="s">
        <v>439</v>
      </c>
      <c r="M163" s="28">
        <v>413000</v>
      </c>
      <c r="N163" s="23" t="s">
        <v>443</v>
      </c>
      <c r="O163" s="28">
        <v>536900</v>
      </c>
      <c r="P163" s="28">
        <v>413000</v>
      </c>
      <c r="Q163" s="28">
        <v>0</v>
      </c>
      <c r="R163" s="28">
        <v>0</v>
      </c>
      <c r="S163" s="31">
        <v>0</v>
      </c>
      <c r="T163" s="23" t="s">
        <v>450</v>
      </c>
      <c r="U163" s="23" t="s">
        <v>451</v>
      </c>
      <c r="V163" s="23" t="s">
        <v>241</v>
      </c>
      <c r="W163" s="31" t="s">
        <v>241</v>
      </c>
      <c r="X163" s="31">
        <v>1</v>
      </c>
      <c r="Y163" s="23" t="s">
        <v>241</v>
      </c>
      <c r="Z163" s="23" t="s">
        <v>241</v>
      </c>
      <c r="AA163" s="31" t="s">
        <v>241</v>
      </c>
      <c r="AB163" s="31" t="s">
        <v>241</v>
      </c>
      <c r="AC163" s="23" t="s">
        <v>241</v>
      </c>
    </row>
    <row r="164">
      <c r="A164" s="23" t="s">
        <v>46</v>
      </c>
      <c r="B164" s="23" t="s">
        <v>48</v>
      </c>
      <c r="C164" s="23" t="s">
        <v>9</v>
      </c>
      <c r="D164" s="23" t="s">
        <v>208</v>
      </c>
      <c r="E164" s="23" t="s">
        <v>241</v>
      </c>
      <c r="F164" s="23" t="s">
        <v>400</v>
      </c>
      <c r="G164" s="23" t="s">
        <v>241</v>
      </c>
      <c r="H164" s="23" t="s">
        <v>439</v>
      </c>
      <c r="I164" s="28">
        <v>537200</v>
      </c>
      <c r="J164" s="23" t="s">
        <v>443</v>
      </c>
      <c r="K164" s="28">
        <v>698360</v>
      </c>
      <c r="L164" s="23" t="s">
        <v>439</v>
      </c>
      <c r="M164" s="28">
        <v>537200</v>
      </c>
      <c r="N164" s="23" t="s">
        <v>443</v>
      </c>
      <c r="O164" s="28">
        <v>698360</v>
      </c>
      <c r="P164" s="28">
        <v>521200</v>
      </c>
      <c r="Q164" s="28">
        <v>16000</v>
      </c>
      <c r="R164" s="28">
        <v>0</v>
      </c>
      <c r="S164" s="31">
        <v>0</v>
      </c>
      <c r="T164" s="23" t="s">
        <v>450</v>
      </c>
      <c r="U164" s="23" t="s">
        <v>451</v>
      </c>
      <c r="V164" s="23" t="s">
        <v>241</v>
      </c>
      <c r="W164" s="31" t="s">
        <v>241</v>
      </c>
      <c r="X164" s="31">
        <v>1</v>
      </c>
      <c r="Y164" s="23" t="s">
        <v>241</v>
      </c>
      <c r="Z164" s="23" t="s">
        <v>241</v>
      </c>
      <c r="AA164" s="31" t="s">
        <v>241</v>
      </c>
      <c r="AB164" s="31" t="s">
        <v>241</v>
      </c>
      <c r="AC164" s="23" t="s">
        <v>241</v>
      </c>
    </row>
    <row r="165">
      <c r="A165" s="23" t="s">
        <v>46</v>
      </c>
      <c r="B165" s="23" t="s">
        <v>48</v>
      </c>
      <c r="C165" s="23" t="s">
        <v>9</v>
      </c>
      <c r="D165" s="23" t="s">
        <v>209</v>
      </c>
      <c r="E165" s="23" t="s">
        <v>241</v>
      </c>
      <c r="F165" s="23" t="s">
        <v>401</v>
      </c>
      <c r="G165" s="23" t="s">
        <v>241</v>
      </c>
      <c r="H165" s="23" t="s">
        <v>439</v>
      </c>
      <c r="I165" s="28">
        <v>261900</v>
      </c>
      <c r="J165" s="23" t="s">
        <v>443</v>
      </c>
      <c r="K165" s="28">
        <v>340470</v>
      </c>
      <c r="L165" s="23" t="s">
        <v>439</v>
      </c>
      <c r="M165" s="28">
        <v>261900</v>
      </c>
      <c r="N165" s="23" t="s">
        <v>443</v>
      </c>
      <c r="O165" s="28">
        <v>340470</v>
      </c>
      <c r="P165" s="28">
        <v>258000</v>
      </c>
      <c r="Q165" s="28">
        <v>3900</v>
      </c>
      <c r="R165" s="28">
        <v>0</v>
      </c>
      <c r="S165" s="31">
        <v>0</v>
      </c>
      <c r="T165" s="23" t="s">
        <v>450</v>
      </c>
      <c r="U165" s="23" t="s">
        <v>451</v>
      </c>
      <c r="V165" s="23" t="s">
        <v>241</v>
      </c>
      <c r="W165" s="31" t="s">
        <v>241</v>
      </c>
      <c r="X165" s="31">
        <v>1</v>
      </c>
      <c r="Y165" s="23" t="s">
        <v>241</v>
      </c>
      <c r="Z165" s="23" t="s">
        <v>241</v>
      </c>
      <c r="AA165" s="31" t="s">
        <v>241</v>
      </c>
      <c r="AB165" s="31" t="s">
        <v>241</v>
      </c>
      <c r="AC165" s="23" t="s">
        <v>241</v>
      </c>
    </row>
    <row r="166">
      <c r="A166" s="23" t="s">
        <v>46</v>
      </c>
      <c r="B166" s="23" t="s">
        <v>48</v>
      </c>
      <c r="C166" s="23" t="s">
        <v>9</v>
      </c>
      <c r="D166" s="23" t="s">
        <v>210</v>
      </c>
      <c r="E166" s="23" t="s">
        <v>241</v>
      </c>
      <c r="F166" s="23" t="s">
        <v>402</v>
      </c>
      <c r="G166" s="23" t="s">
        <v>241</v>
      </c>
      <c r="H166" s="23" t="s">
        <v>439</v>
      </c>
      <c r="I166" s="28">
        <v>486000</v>
      </c>
      <c r="J166" s="23" t="s">
        <v>443</v>
      </c>
      <c r="K166" s="28">
        <v>631800</v>
      </c>
      <c r="L166" s="23" t="s">
        <v>439</v>
      </c>
      <c r="M166" s="28">
        <v>486000</v>
      </c>
      <c r="N166" s="23" t="s">
        <v>443</v>
      </c>
      <c r="O166" s="28">
        <v>631800</v>
      </c>
      <c r="P166" s="28">
        <v>478800</v>
      </c>
      <c r="Q166" s="28">
        <v>7200</v>
      </c>
      <c r="R166" s="28">
        <v>0</v>
      </c>
      <c r="S166" s="31">
        <v>0</v>
      </c>
      <c r="T166" s="23" t="s">
        <v>451</v>
      </c>
      <c r="U166" s="23" t="s">
        <v>451</v>
      </c>
      <c r="V166" s="23" t="s">
        <v>241</v>
      </c>
      <c r="W166" s="31" t="s">
        <v>241</v>
      </c>
      <c r="X166" s="31">
        <v>1</v>
      </c>
      <c r="Y166" s="23" t="s">
        <v>241</v>
      </c>
      <c r="Z166" s="23" t="s">
        <v>241</v>
      </c>
      <c r="AA166" s="31" t="s">
        <v>241</v>
      </c>
      <c r="AB166" s="31" t="s">
        <v>241</v>
      </c>
      <c r="AC166" s="23" t="s">
        <v>241</v>
      </c>
    </row>
    <row r="167">
      <c r="A167" s="23" t="s">
        <v>46</v>
      </c>
      <c r="B167" s="23" t="s">
        <v>48</v>
      </c>
      <c r="C167" s="23" t="s">
        <v>9</v>
      </c>
      <c r="D167" s="23" t="s">
        <v>211</v>
      </c>
      <c r="E167" s="23" t="s">
        <v>241</v>
      </c>
      <c r="F167" s="23" t="s">
        <v>403</v>
      </c>
      <c r="G167" s="23" t="s">
        <v>241</v>
      </c>
      <c r="H167" s="23" t="s">
        <v>439</v>
      </c>
      <c r="I167" s="28">
        <v>156300</v>
      </c>
      <c r="J167" s="23" t="s">
        <v>443</v>
      </c>
      <c r="K167" s="28">
        <v>203190</v>
      </c>
      <c r="L167" s="23" t="s">
        <v>439</v>
      </c>
      <c r="M167" s="28">
        <v>156300</v>
      </c>
      <c r="N167" s="23" t="s">
        <v>443</v>
      </c>
      <c r="O167" s="28">
        <v>203190</v>
      </c>
      <c r="P167" s="28">
        <v>149500</v>
      </c>
      <c r="Q167" s="28">
        <v>6800</v>
      </c>
      <c r="R167" s="28">
        <v>0</v>
      </c>
      <c r="S167" s="31">
        <v>0</v>
      </c>
      <c r="T167" s="23" t="s">
        <v>451</v>
      </c>
      <c r="U167" s="23" t="s">
        <v>451</v>
      </c>
      <c r="V167" s="23" t="s">
        <v>241</v>
      </c>
      <c r="W167" s="31" t="s">
        <v>241</v>
      </c>
      <c r="X167" s="31">
        <v>1</v>
      </c>
      <c r="Y167" s="23" t="s">
        <v>241</v>
      </c>
      <c r="Z167" s="23" t="s">
        <v>241</v>
      </c>
      <c r="AA167" s="31" t="s">
        <v>241</v>
      </c>
      <c r="AB167" s="31" t="s">
        <v>241</v>
      </c>
      <c r="AC167" s="23" t="s">
        <v>241</v>
      </c>
    </row>
    <row r="168">
      <c r="A168" s="23" t="s">
        <v>46</v>
      </c>
      <c r="B168" s="23" t="s">
        <v>48</v>
      </c>
      <c r="C168" s="23" t="s">
        <v>9</v>
      </c>
      <c r="D168" s="23" t="s">
        <v>212</v>
      </c>
      <c r="E168" s="23" t="s">
        <v>241</v>
      </c>
      <c r="F168" s="23" t="s">
        <v>404</v>
      </c>
      <c r="G168" s="23" t="s">
        <v>241</v>
      </c>
      <c r="H168" s="23" t="s">
        <v>439</v>
      </c>
      <c r="I168" s="28">
        <v>718000</v>
      </c>
      <c r="J168" s="23" t="s">
        <v>443</v>
      </c>
      <c r="K168" s="28">
        <v>933400</v>
      </c>
      <c r="L168" s="23" t="s">
        <v>439</v>
      </c>
      <c r="M168" s="28">
        <v>718000</v>
      </c>
      <c r="N168" s="23" t="s">
        <v>443</v>
      </c>
      <c r="O168" s="28">
        <v>933400</v>
      </c>
      <c r="P168" s="28">
        <v>703200</v>
      </c>
      <c r="Q168" s="28">
        <v>14800</v>
      </c>
      <c r="R168" s="28">
        <v>0</v>
      </c>
      <c r="S168" s="31">
        <v>0</v>
      </c>
      <c r="T168" s="23" t="s">
        <v>451</v>
      </c>
      <c r="U168" s="23" t="s">
        <v>451</v>
      </c>
      <c r="V168" s="23" t="s">
        <v>241</v>
      </c>
      <c r="W168" s="31" t="s">
        <v>241</v>
      </c>
      <c r="X168" s="31">
        <v>1</v>
      </c>
      <c r="Y168" s="23" t="s">
        <v>241</v>
      </c>
      <c r="Z168" s="23" t="s">
        <v>241</v>
      </c>
      <c r="AA168" s="31" t="s">
        <v>241</v>
      </c>
      <c r="AB168" s="31" t="s">
        <v>241</v>
      </c>
      <c r="AC168" s="23" t="s">
        <v>241</v>
      </c>
    </row>
    <row r="169">
      <c r="A169" s="23" t="s">
        <v>46</v>
      </c>
      <c r="B169" s="23" t="s">
        <v>48</v>
      </c>
      <c r="C169" s="23" t="s">
        <v>9</v>
      </c>
      <c r="D169" s="23" t="s">
        <v>213</v>
      </c>
      <c r="E169" s="23" t="s">
        <v>241</v>
      </c>
      <c r="F169" s="23" t="s">
        <v>405</v>
      </c>
      <c r="G169" s="23" t="s">
        <v>241</v>
      </c>
      <c r="H169" s="23" t="s">
        <v>439</v>
      </c>
      <c r="I169" s="28">
        <v>181200</v>
      </c>
      <c r="J169" s="23" t="s">
        <v>443</v>
      </c>
      <c r="K169" s="28">
        <v>235560</v>
      </c>
      <c r="L169" s="23" t="s">
        <v>439</v>
      </c>
      <c r="M169" s="28">
        <v>181200</v>
      </c>
      <c r="N169" s="23" t="s">
        <v>443</v>
      </c>
      <c r="O169" s="28">
        <v>235560</v>
      </c>
      <c r="P169" s="28">
        <v>180300</v>
      </c>
      <c r="Q169" s="28">
        <v>900</v>
      </c>
      <c r="R169" s="28">
        <v>0</v>
      </c>
      <c r="S169" s="31">
        <v>0</v>
      </c>
      <c r="T169" s="23" t="s">
        <v>450</v>
      </c>
      <c r="U169" s="23" t="s">
        <v>451</v>
      </c>
      <c r="V169" s="23" t="s">
        <v>241</v>
      </c>
      <c r="W169" s="31" t="s">
        <v>241</v>
      </c>
      <c r="X169" s="31">
        <v>1</v>
      </c>
      <c r="Y169" s="23" t="s">
        <v>241</v>
      </c>
      <c r="Z169" s="23" t="s">
        <v>241</v>
      </c>
      <c r="AA169" s="31" t="s">
        <v>241</v>
      </c>
      <c r="AB169" s="31" t="s">
        <v>241</v>
      </c>
      <c r="AC169" s="23" t="s">
        <v>241</v>
      </c>
    </row>
    <row r="170">
      <c r="A170" s="23" t="s">
        <v>46</v>
      </c>
      <c r="B170" s="23" t="s">
        <v>48</v>
      </c>
      <c r="C170" s="23" t="s">
        <v>9</v>
      </c>
      <c r="D170" s="23" t="s">
        <v>214</v>
      </c>
      <c r="E170" s="23" t="s">
        <v>241</v>
      </c>
      <c r="F170" s="23" t="s">
        <v>406</v>
      </c>
      <c r="G170" s="23" t="s">
        <v>241</v>
      </c>
      <c r="H170" s="23" t="s">
        <v>439</v>
      </c>
      <c r="I170" s="28">
        <v>719700</v>
      </c>
      <c r="J170" s="23" t="s">
        <v>443</v>
      </c>
      <c r="K170" s="28">
        <v>935610</v>
      </c>
      <c r="L170" s="23" t="s">
        <v>439</v>
      </c>
      <c r="M170" s="28">
        <v>719700</v>
      </c>
      <c r="N170" s="23" t="s">
        <v>443</v>
      </c>
      <c r="O170" s="28">
        <v>935610</v>
      </c>
      <c r="P170" s="28">
        <v>719700</v>
      </c>
      <c r="Q170" s="28">
        <v>0</v>
      </c>
      <c r="R170" s="28">
        <v>0</v>
      </c>
      <c r="S170" s="31">
        <v>0</v>
      </c>
      <c r="T170" s="23" t="s">
        <v>450</v>
      </c>
      <c r="U170" s="23" t="s">
        <v>451</v>
      </c>
      <c r="V170" s="23" t="s">
        <v>241</v>
      </c>
      <c r="W170" s="31" t="s">
        <v>241</v>
      </c>
      <c r="X170" s="31">
        <v>1</v>
      </c>
      <c r="Y170" s="23" t="s">
        <v>241</v>
      </c>
      <c r="Z170" s="23" t="s">
        <v>241</v>
      </c>
      <c r="AA170" s="31" t="s">
        <v>241</v>
      </c>
      <c r="AB170" s="31" t="s">
        <v>241</v>
      </c>
      <c r="AC170" s="23" t="s">
        <v>241</v>
      </c>
    </row>
    <row r="171">
      <c r="A171" s="23" t="s">
        <v>46</v>
      </c>
      <c r="B171" s="23" t="s">
        <v>48</v>
      </c>
      <c r="C171" s="23" t="s">
        <v>9</v>
      </c>
      <c r="D171" s="23" t="s">
        <v>215</v>
      </c>
      <c r="E171" s="23" t="s">
        <v>241</v>
      </c>
      <c r="F171" s="23" t="s">
        <v>407</v>
      </c>
      <c r="G171" s="23" t="s">
        <v>241</v>
      </c>
      <c r="H171" s="23" t="s">
        <v>439</v>
      </c>
      <c r="I171" s="28">
        <v>191400</v>
      </c>
      <c r="J171" s="23" t="s">
        <v>443</v>
      </c>
      <c r="K171" s="28">
        <v>248820</v>
      </c>
      <c r="L171" s="23" t="s">
        <v>439</v>
      </c>
      <c r="M171" s="28">
        <v>191400</v>
      </c>
      <c r="N171" s="23" t="s">
        <v>443</v>
      </c>
      <c r="O171" s="28">
        <v>248820</v>
      </c>
      <c r="P171" s="28">
        <v>191400</v>
      </c>
      <c r="Q171" s="28">
        <v>0</v>
      </c>
      <c r="R171" s="28">
        <v>0</v>
      </c>
      <c r="S171" s="31">
        <v>0</v>
      </c>
      <c r="T171" s="23" t="s">
        <v>450</v>
      </c>
      <c r="U171" s="23" t="s">
        <v>451</v>
      </c>
      <c r="V171" s="23" t="s">
        <v>241</v>
      </c>
      <c r="W171" s="31" t="s">
        <v>241</v>
      </c>
      <c r="X171" s="31">
        <v>1</v>
      </c>
      <c r="Y171" s="23" t="s">
        <v>241</v>
      </c>
      <c r="Z171" s="23" t="s">
        <v>241</v>
      </c>
      <c r="AA171" s="31" t="s">
        <v>241</v>
      </c>
      <c r="AB171" s="31" t="s">
        <v>241</v>
      </c>
      <c r="AC171" s="23" t="s">
        <v>241</v>
      </c>
    </row>
    <row r="172">
      <c r="A172" s="23" t="s">
        <v>46</v>
      </c>
      <c r="B172" s="23" t="s">
        <v>48</v>
      </c>
      <c r="C172" s="23" t="s">
        <v>9</v>
      </c>
      <c r="D172" s="23" t="s">
        <v>216</v>
      </c>
      <c r="E172" s="23" t="s">
        <v>241</v>
      </c>
      <c r="F172" s="23" t="s">
        <v>408</v>
      </c>
      <c r="G172" s="23" t="s">
        <v>241</v>
      </c>
      <c r="H172" s="23" t="s">
        <v>439</v>
      </c>
      <c r="I172" s="28">
        <v>996000</v>
      </c>
      <c r="J172" s="23" t="s">
        <v>443</v>
      </c>
      <c r="K172" s="28">
        <v>1294800</v>
      </c>
      <c r="L172" s="23" t="s">
        <v>439</v>
      </c>
      <c r="M172" s="28">
        <v>996000</v>
      </c>
      <c r="N172" s="23" t="s">
        <v>443</v>
      </c>
      <c r="O172" s="28">
        <v>1294800</v>
      </c>
      <c r="P172" s="28">
        <v>979500</v>
      </c>
      <c r="Q172" s="28">
        <v>16500</v>
      </c>
      <c r="R172" s="28">
        <v>0</v>
      </c>
      <c r="S172" s="31">
        <v>0</v>
      </c>
      <c r="T172" s="23" t="s">
        <v>450</v>
      </c>
      <c r="U172" s="23" t="s">
        <v>451</v>
      </c>
      <c r="V172" s="23" t="s">
        <v>241</v>
      </c>
      <c r="W172" s="31" t="s">
        <v>241</v>
      </c>
      <c r="X172" s="31">
        <v>1</v>
      </c>
      <c r="Y172" s="23" t="s">
        <v>241</v>
      </c>
      <c r="Z172" s="23" t="s">
        <v>241</v>
      </c>
      <c r="AA172" s="31" t="s">
        <v>241</v>
      </c>
      <c r="AB172" s="31" t="s">
        <v>241</v>
      </c>
      <c r="AC172" s="23" t="s">
        <v>241</v>
      </c>
    </row>
    <row r="173">
      <c r="A173" s="23" t="s">
        <v>46</v>
      </c>
      <c r="B173" s="23" t="s">
        <v>48</v>
      </c>
      <c r="C173" s="23" t="s">
        <v>9</v>
      </c>
      <c r="D173" s="23" t="s">
        <v>217</v>
      </c>
      <c r="E173" s="23" t="s">
        <v>241</v>
      </c>
      <c r="F173" s="23" t="s">
        <v>409</v>
      </c>
      <c r="G173" s="23" t="s">
        <v>241</v>
      </c>
      <c r="H173" s="23" t="s">
        <v>439</v>
      </c>
      <c r="I173" s="28">
        <v>122300</v>
      </c>
      <c r="J173" s="23" t="s">
        <v>443</v>
      </c>
      <c r="K173" s="28">
        <v>158990</v>
      </c>
      <c r="L173" s="23" t="s">
        <v>439</v>
      </c>
      <c r="M173" s="28">
        <v>122300</v>
      </c>
      <c r="N173" s="23" t="s">
        <v>443</v>
      </c>
      <c r="O173" s="28">
        <v>158990</v>
      </c>
      <c r="P173" s="28">
        <v>119700</v>
      </c>
      <c r="Q173" s="28">
        <v>2600</v>
      </c>
      <c r="R173" s="28">
        <v>0</v>
      </c>
      <c r="S173" s="31">
        <v>0</v>
      </c>
      <c r="T173" s="23" t="s">
        <v>450</v>
      </c>
      <c r="U173" s="23" t="s">
        <v>451</v>
      </c>
      <c r="V173" s="23" t="s">
        <v>241</v>
      </c>
      <c r="W173" s="31" t="s">
        <v>241</v>
      </c>
      <c r="X173" s="31">
        <v>1</v>
      </c>
      <c r="Y173" s="23" t="s">
        <v>241</v>
      </c>
      <c r="Z173" s="23" t="s">
        <v>241</v>
      </c>
      <c r="AA173" s="31" t="s">
        <v>241</v>
      </c>
      <c r="AB173" s="31" t="s">
        <v>241</v>
      </c>
      <c r="AC173" s="23" t="s">
        <v>241</v>
      </c>
    </row>
    <row r="174">
      <c r="A174" s="23" t="s">
        <v>46</v>
      </c>
      <c r="B174" s="23" t="s">
        <v>48</v>
      </c>
      <c r="C174" s="23" t="s">
        <v>9</v>
      </c>
      <c r="D174" s="23" t="s">
        <v>218</v>
      </c>
      <c r="E174" s="23" t="s">
        <v>241</v>
      </c>
      <c r="F174" s="23" t="s">
        <v>410</v>
      </c>
      <c r="G174" s="23" t="s">
        <v>241</v>
      </c>
      <c r="H174" s="23" t="s">
        <v>439</v>
      </c>
      <c r="I174" s="28">
        <v>549000</v>
      </c>
      <c r="J174" s="23" t="s">
        <v>443</v>
      </c>
      <c r="K174" s="28">
        <v>713700</v>
      </c>
      <c r="L174" s="23" t="s">
        <v>439</v>
      </c>
      <c r="M174" s="28">
        <v>549000</v>
      </c>
      <c r="N174" s="23" t="s">
        <v>443</v>
      </c>
      <c r="O174" s="28">
        <v>713700</v>
      </c>
      <c r="P174" s="28">
        <v>536800</v>
      </c>
      <c r="Q174" s="28">
        <v>12200</v>
      </c>
      <c r="R174" s="28">
        <v>0</v>
      </c>
      <c r="S174" s="31">
        <v>0</v>
      </c>
      <c r="T174" s="23" t="s">
        <v>450</v>
      </c>
      <c r="U174" s="23" t="s">
        <v>451</v>
      </c>
      <c r="V174" s="23" t="s">
        <v>241</v>
      </c>
      <c r="W174" s="31" t="s">
        <v>241</v>
      </c>
      <c r="X174" s="31">
        <v>1</v>
      </c>
      <c r="Y174" s="23" t="s">
        <v>241</v>
      </c>
      <c r="Z174" s="23" t="s">
        <v>241</v>
      </c>
      <c r="AA174" s="31" t="s">
        <v>241</v>
      </c>
      <c r="AB174" s="31" t="s">
        <v>241</v>
      </c>
      <c r="AC174" s="23" t="s">
        <v>241</v>
      </c>
    </row>
    <row r="175">
      <c r="A175" s="23" t="s">
        <v>46</v>
      </c>
      <c r="B175" s="23" t="s">
        <v>48</v>
      </c>
      <c r="C175" s="23" t="s">
        <v>9</v>
      </c>
      <c r="D175" s="23" t="s">
        <v>219</v>
      </c>
      <c r="E175" s="23" t="s">
        <v>241</v>
      </c>
      <c r="F175" s="23" t="s">
        <v>411</v>
      </c>
      <c r="G175" s="23" t="s">
        <v>241</v>
      </c>
      <c r="H175" s="23" t="s">
        <v>439</v>
      </c>
      <c r="I175" s="28">
        <v>999200</v>
      </c>
      <c r="J175" s="23" t="s">
        <v>443</v>
      </c>
      <c r="K175" s="28">
        <v>1298960</v>
      </c>
      <c r="L175" s="23" t="s">
        <v>439</v>
      </c>
      <c r="M175" s="28">
        <v>999200</v>
      </c>
      <c r="N175" s="23" t="s">
        <v>443</v>
      </c>
      <c r="O175" s="28">
        <v>1298960</v>
      </c>
      <c r="P175" s="28">
        <v>986400</v>
      </c>
      <c r="Q175" s="28">
        <v>12800</v>
      </c>
      <c r="R175" s="28">
        <v>0</v>
      </c>
      <c r="S175" s="31">
        <v>0</v>
      </c>
      <c r="T175" s="23" t="s">
        <v>450</v>
      </c>
      <c r="U175" s="23" t="s">
        <v>451</v>
      </c>
      <c r="V175" s="23" t="s">
        <v>241</v>
      </c>
      <c r="W175" s="31" t="s">
        <v>241</v>
      </c>
      <c r="X175" s="31">
        <v>1</v>
      </c>
      <c r="Y175" s="23" t="s">
        <v>241</v>
      </c>
      <c r="Z175" s="23" t="s">
        <v>241</v>
      </c>
      <c r="AA175" s="31" t="s">
        <v>241</v>
      </c>
      <c r="AB175" s="31" t="s">
        <v>241</v>
      </c>
      <c r="AC175" s="23" t="s">
        <v>241</v>
      </c>
    </row>
    <row r="176">
      <c r="A176" s="23" t="s">
        <v>46</v>
      </c>
      <c r="B176" s="23" t="s">
        <v>48</v>
      </c>
      <c r="C176" s="23" t="s">
        <v>9</v>
      </c>
      <c r="D176" s="23" t="s">
        <v>220</v>
      </c>
      <c r="E176" s="23" t="s">
        <v>241</v>
      </c>
      <c r="F176" s="23" t="s">
        <v>412</v>
      </c>
      <c r="G176" s="23" t="s">
        <v>241</v>
      </c>
      <c r="H176" s="23" t="s">
        <v>439</v>
      </c>
      <c r="I176" s="28">
        <v>985800</v>
      </c>
      <c r="J176" s="23" t="s">
        <v>443</v>
      </c>
      <c r="K176" s="28">
        <v>1281540</v>
      </c>
      <c r="L176" s="23" t="s">
        <v>439</v>
      </c>
      <c r="M176" s="28">
        <v>985800</v>
      </c>
      <c r="N176" s="23" t="s">
        <v>443</v>
      </c>
      <c r="O176" s="28">
        <v>1281540</v>
      </c>
      <c r="P176" s="28">
        <v>970800</v>
      </c>
      <c r="Q176" s="28">
        <v>15000</v>
      </c>
      <c r="R176" s="28">
        <v>0</v>
      </c>
      <c r="S176" s="31">
        <v>0</v>
      </c>
      <c r="T176" s="23" t="s">
        <v>450</v>
      </c>
      <c r="U176" s="23" t="s">
        <v>451</v>
      </c>
      <c r="V176" s="23" t="s">
        <v>241</v>
      </c>
      <c r="W176" s="31" t="s">
        <v>241</v>
      </c>
      <c r="X176" s="31">
        <v>1</v>
      </c>
      <c r="Y176" s="23" t="s">
        <v>241</v>
      </c>
      <c r="Z176" s="23" t="s">
        <v>241</v>
      </c>
      <c r="AA176" s="31" t="s">
        <v>241</v>
      </c>
      <c r="AB176" s="31" t="s">
        <v>241</v>
      </c>
      <c r="AC176" s="23" t="s">
        <v>241</v>
      </c>
    </row>
    <row r="177">
      <c r="A177" s="23" t="s">
        <v>46</v>
      </c>
      <c r="B177" s="23" t="s">
        <v>48</v>
      </c>
      <c r="C177" s="23" t="s">
        <v>9</v>
      </c>
      <c r="D177" s="23" t="s">
        <v>221</v>
      </c>
      <c r="E177" s="23" t="s">
        <v>241</v>
      </c>
      <c r="F177" s="23" t="s">
        <v>413</v>
      </c>
      <c r="G177" s="23" t="s">
        <v>241</v>
      </c>
      <c r="H177" s="23" t="s">
        <v>439</v>
      </c>
      <c r="I177" s="28">
        <v>139400</v>
      </c>
      <c r="J177" s="23" t="s">
        <v>443</v>
      </c>
      <c r="K177" s="28">
        <v>181220</v>
      </c>
      <c r="L177" s="23" t="s">
        <v>439</v>
      </c>
      <c r="M177" s="28">
        <v>139400</v>
      </c>
      <c r="N177" s="23" t="s">
        <v>443</v>
      </c>
      <c r="O177" s="28">
        <v>181220</v>
      </c>
      <c r="P177" s="28">
        <v>139400</v>
      </c>
      <c r="Q177" s="28">
        <v>0</v>
      </c>
      <c r="R177" s="28">
        <v>0</v>
      </c>
      <c r="S177" s="31">
        <v>0</v>
      </c>
      <c r="T177" s="23" t="s">
        <v>450</v>
      </c>
      <c r="U177" s="23" t="s">
        <v>451</v>
      </c>
      <c r="V177" s="23" t="s">
        <v>241</v>
      </c>
      <c r="W177" s="31" t="s">
        <v>241</v>
      </c>
      <c r="X177" s="31">
        <v>1</v>
      </c>
      <c r="Y177" s="23" t="s">
        <v>241</v>
      </c>
      <c r="Z177" s="23" t="s">
        <v>241</v>
      </c>
      <c r="AA177" s="31" t="s">
        <v>241</v>
      </c>
      <c r="AB177" s="31" t="s">
        <v>241</v>
      </c>
      <c r="AC177" s="23" t="s">
        <v>241</v>
      </c>
    </row>
    <row r="178">
      <c r="A178" s="23" t="s">
        <v>46</v>
      </c>
      <c r="B178" s="23" t="s">
        <v>48</v>
      </c>
      <c r="C178" s="23" t="s">
        <v>9</v>
      </c>
      <c r="D178" s="23" t="s">
        <v>222</v>
      </c>
      <c r="E178" s="23" t="s">
        <v>241</v>
      </c>
      <c r="F178" s="23" t="s">
        <v>414</v>
      </c>
      <c r="G178" s="23" t="s">
        <v>241</v>
      </c>
      <c r="H178" s="23" t="s">
        <v>439</v>
      </c>
      <c r="I178" s="28">
        <v>1149200</v>
      </c>
      <c r="J178" s="23" t="s">
        <v>443</v>
      </c>
      <c r="K178" s="28">
        <v>1493960</v>
      </c>
      <c r="L178" s="23" t="s">
        <v>439</v>
      </c>
      <c r="M178" s="28">
        <v>1149200</v>
      </c>
      <c r="N178" s="23" t="s">
        <v>443</v>
      </c>
      <c r="O178" s="28">
        <v>1493960</v>
      </c>
      <c r="P178" s="28">
        <v>1139200</v>
      </c>
      <c r="Q178" s="28">
        <v>10000</v>
      </c>
      <c r="R178" s="28">
        <v>0</v>
      </c>
      <c r="S178" s="31">
        <v>0</v>
      </c>
      <c r="T178" s="23" t="s">
        <v>450</v>
      </c>
      <c r="U178" s="23" t="s">
        <v>451</v>
      </c>
      <c r="V178" s="23" t="s">
        <v>241</v>
      </c>
      <c r="W178" s="31" t="s">
        <v>241</v>
      </c>
      <c r="X178" s="31">
        <v>1</v>
      </c>
      <c r="Y178" s="23" t="s">
        <v>241</v>
      </c>
      <c r="Z178" s="23" t="s">
        <v>241</v>
      </c>
      <c r="AA178" s="31" t="s">
        <v>241</v>
      </c>
      <c r="AB178" s="31" t="s">
        <v>241</v>
      </c>
      <c r="AC178" s="23" t="s">
        <v>241</v>
      </c>
    </row>
    <row r="179">
      <c r="A179" s="23" t="s">
        <v>46</v>
      </c>
      <c r="B179" s="23" t="s">
        <v>48</v>
      </c>
      <c r="C179" s="23" t="s">
        <v>9</v>
      </c>
      <c r="D179" s="23" t="s">
        <v>223</v>
      </c>
      <c r="E179" s="23" t="s">
        <v>241</v>
      </c>
      <c r="F179" s="23" t="s">
        <v>415</v>
      </c>
      <c r="G179" s="23" t="s">
        <v>241</v>
      </c>
      <c r="H179" s="23" t="s">
        <v>439</v>
      </c>
      <c r="I179" s="28">
        <v>172400</v>
      </c>
      <c r="J179" s="23" t="s">
        <v>443</v>
      </c>
      <c r="K179" s="28">
        <v>224120</v>
      </c>
      <c r="L179" s="23" t="s">
        <v>439</v>
      </c>
      <c r="M179" s="28">
        <v>172400</v>
      </c>
      <c r="N179" s="23" t="s">
        <v>443</v>
      </c>
      <c r="O179" s="28">
        <v>224120</v>
      </c>
      <c r="P179" s="28">
        <v>168400</v>
      </c>
      <c r="Q179" s="28">
        <v>4000</v>
      </c>
      <c r="R179" s="28">
        <v>0</v>
      </c>
      <c r="S179" s="31">
        <v>0</v>
      </c>
      <c r="T179" s="23" t="s">
        <v>450</v>
      </c>
      <c r="U179" s="23" t="s">
        <v>451</v>
      </c>
      <c r="V179" s="23" t="s">
        <v>241</v>
      </c>
      <c r="W179" s="31" t="s">
        <v>241</v>
      </c>
      <c r="X179" s="31">
        <v>1</v>
      </c>
      <c r="Y179" s="23" t="s">
        <v>241</v>
      </c>
      <c r="Z179" s="23" t="s">
        <v>241</v>
      </c>
      <c r="AA179" s="31" t="s">
        <v>241</v>
      </c>
      <c r="AB179" s="31" t="s">
        <v>241</v>
      </c>
      <c r="AC179" s="23" t="s">
        <v>241</v>
      </c>
    </row>
    <row r="180">
      <c r="A180" s="23" t="s">
        <v>46</v>
      </c>
      <c r="B180" s="23" t="s">
        <v>48</v>
      </c>
      <c r="C180" s="23" t="s">
        <v>9</v>
      </c>
      <c r="D180" s="23" t="s">
        <v>224</v>
      </c>
      <c r="E180" s="23" t="s">
        <v>241</v>
      </c>
      <c r="F180" s="23" t="s">
        <v>416</v>
      </c>
      <c r="G180" s="23" t="s">
        <v>241</v>
      </c>
      <c r="H180" s="23" t="s">
        <v>439</v>
      </c>
      <c r="I180" s="28">
        <v>3355400</v>
      </c>
      <c r="J180" s="23" t="s">
        <v>443</v>
      </c>
      <c r="K180" s="28">
        <v>4362020</v>
      </c>
      <c r="L180" s="23" t="s">
        <v>439</v>
      </c>
      <c r="M180" s="28">
        <v>3355400</v>
      </c>
      <c r="N180" s="23" t="s">
        <v>443</v>
      </c>
      <c r="O180" s="28">
        <v>4362020</v>
      </c>
      <c r="P180" s="28">
        <v>3342100</v>
      </c>
      <c r="Q180" s="28">
        <v>13300</v>
      </c>
      <c r="R180" s="28">
        <v>0</v>
      </c>
      <c r="S180" s="31">
        <v>0</v>
      </c>
      <c r="T180" s="23" t="s">
        <v>450</v>
      </c>
      <c r="U180" s="23" t="s">
        <v>451</v>
      </c>
      <c r="V180" s="23" t="s">
        <v>241</v>
      </c>
      <c r="W180" s="31" t="s">
        <v>241</v>
      </c>
      <c r="X180" s="31">
        <v>1</v>
      </c>
      <c r="Y180" s="23" t="s">
        <v>241</v>
      </c>
      <c r="Z180" s="23" t="s">
        <v>241</v>
      </c>
      <c r="AA180" s="31" t="s">
        <v>241</v>
      </c>
      <c r="AB180" s="31" t="s">
        <v>241</v>
      </c>
      <c r="AC180" s="23" t="s">
        <v>241</v>
      </c>
    </row>
    <row r="181">
      <c r="A181" s="23" t="s">
        <v>46</v>
      </c>
      <c r="B181" s="23" t="s">
        <v>48</v>
      </c>
      <c r="C181" s="23" t="s">
        <v>9</v>
      </c>
      <c r="D181" s="23" t="s">
        <v>225</v>
      </c>
      <c r="E181" s="23" t="s">
        <v>241</v>
      </c>
      <c r="F181" s="23" t="s">
        <v>417</v>
      </c>
      <c r="G181" s="23" t="s">
        <v>241</v>
      </c>
      <c r="H181" s="23" t="s">
        <v>439</v>
      </c>
      <c r="I181" s="28">
        <v>7743400</v>
      </c>
      <c r="J181" s="23" t="s">
        <v>443</v>
      </c>
      <c r="K181" s="28">
        <v>10066420</v>
      </c>
      <c r="L181" s="23" t="s">
        <v>439</v>
      </c>
      <c r="M181" s="28">
        <v>7743400</v>
      </c>
      <c r="N181" s="23" t="s">
        <v>443</v>
      </c>
      <c r="O181" s="28">
        <v>10066420</v>
      </c>
      <c r="P181" s="28">
        <v>7710000</v>
      </c>
      <c r="Q181" s="28">
        <v>33400</v>
      </c>
      <c r="R181" s="28">
        <v>0</v>
      </c>
      <c r="S181" s="31">
        <v>0</v>
      </c>
      <c r="T181" s="23" t="s">
        <v>450</v>
      </c>
      <c r="U181" s="23" t="s">
        <v>451</v>
      </c>
      <c r="V181" s="23" t="s">
        <v>241</v>
      </c>
      <c r="W181" s="31" t="s">
        <v>241</v>
      </c>
      <c r="X181" s="31">
        <v>1</v>
      </c>
      <c r="Y181" s="23" t="s">
        <v>241</v>
      </c>
      <c r="Z181" s="23" t="s">
        <v>241</v>
      </c>
      <c r="AA181" s="31" t="s">
        <v>241</v>
      </c>
      <c r="AB181" s="31" t="s">
        <v>241</v>
      </c>
      <c r="AC181" s="23" t="s">
        <v>241</v>
      </c>
    </row>
    <row r="182">
      <c r="A182" s="23" t="s">
        <v>46</v>
      </c>
      <c r="B182" s="23" t="s">
        <v>48</v>
      </c>
      <c r="C182" s="23" t="s">
        <v>9</v>
      </c>
      <c r="D182" s="23" t="s">
        <v>226</v>
      </c>
      <c r="E182" s="23" t="s">
        <v>241</v>
      </c>
      <c r="F182" s="23" t="s">
        <v>418</v>
      </c>
      <c r="G182" s="23" t="s">
        <v>241</v>
      </c>
      <c r="H182" s="23" t="s">
        <v>439</v>
      </c>
      <c r="I182" s="28">
        <v>3702000</v>
      </c>
      <c r="J182" s="23" t="s">
        <v>443</v>
      </c>
      <c r="K182" s="28">
        <v>4812600</v>
      </c>
      <c r="L182" s="23" t="s">
        <v>439</v>
      </c>
      <c r="M182" s="28">
        <v>3702000</v>
      </c>
      <c r="N182" s="23" t="s">
        <v>443</v>
      </c>
      <c r="O182" s="28">
        <v>4812600</v>
      </c>
      <c r="P182" s="28">
        <v>3684000</v>
      </c>
      <c r="Q182" s="28">
        <v>18000</v>
      </c>
      <c r="R182" s="28">
        <v>0</v>
      </c>
      <c r="S182" s="31">
        <v>0</v>
      </c>
      <c r="T182" s="23" t="s">
        <v>450</v>
      </c>
      <c r="U182" s="23" t="s">
        <v>451</v>
      </c>
      <c r="V182" s="23" t="s">
        <v>241</v>
      </c>
      <c r="W182" s="31" t="s">
        <v>241</v>
      </c>
      <c r="X182" s="31">
        <v>1</v>
      </c>
      <c r="Y182" s="23" t="s">
        <v>241</v>
      </c>
      <c r="Z182" s="23" t="s">
        <v>241</v>
      </c>
      <c r="AA182" s="31" t="s">
        <v>241</v>
      </c>
      <c r="AB182" s="31" t="s">
        <v>241</v>
      </c>
      <c r="AC182" s="23" t="s">
        <v>241</v>
      </c>
    </row>
    <row r="183">
      <c r="A183" s="23" t="s">
        <v>46</v>
      </c>
      <c r="B183" s="23" t="s">
        <v>48</v>
      </c>
      <c r="C183" s="23" t="s">
        <v>9</v>
      </c>
      <c r="D183" s="23" t="s">
        <v>227</v>
      </c>
      <c r="E183" s="23" t="s">
        <v>241</v>
      </c>
      <c r="F183" s="23" t="s">
        <v>419</v>
      </c>
      <c r="G183" s="23" t="s">
        <v>241</v>
      </c>
      <c r="H183" s="23" t="s">
        <v>439</v>
      </c>
      <c r="I183" s="28">
        <v>5376000</v>
      </c>
      <c r="J183" s="23" t="s">
        <v>443</v>
      </c>
      <c r="K183" s="28">
        <v>6988800</v>
      </c>
      <c r="L183" s="23" t="s">
        <v>439</v>
      </c>
      <c r="M183" s="28">
        <v>5376000</v>
      </c>
      <c r="N183" s="23" t="s">
        <v>443</v>
      </c>
      <c r="O183" s="28">
        <v>6988800</v>
      </c>
      <c r="P183" s="28">
        <v>5331000</v>
      </c>
      <c r="Q183" s="28">
        <v>45000</v>
      </c>
      <c r="R183" s="28">
        <v>0</v>
      </c>
      <c r="S183" s="31">
        <v>0</v>
      </c>
      <c r="T183" s="23" t="s">
        <v>450</v>
      </c>
      <c r="U183" s="23" t="s">
        <v>451</v>
      </c>
      <c r="V183" s="23" t="s">
        <v>241</v>
      </c>
      <c r="W183" s="31" t="s">
        <v>241</v>
      </c>
      <c r="X183" s="31">
        <v>1</v>
      </c>
      <c r="Y183" s="23" t="s">
        <v>241</v>
      </c>
      <c r="Z183" s="23" t="s">
        <v>241</v>
      </c>
      <c r="AA183" s="31" t="s">
        <v>241</v>
      </c>
      <c r="AB183" s="31" t="s">
        <v>241</v>
      </c>
      <c r="AC183" s="23" t="s">
        <v>241</v>
      </c>
    </row>
    <row r="184">
      <c r="A184" s="23" t="s">
        <v>46</v>
      </c>
      <c r="B184" s="23" t="s">
        <v>48</v>
      </c>
      <c r="C184" s="23" t="s">
        <v>9</v>
      </c>
      <c r="D184" s="23" t="s">
        <v>228</v>
      </c>
      <c r="E184" s="23" t="s">
        <v>241</v>
      </c>
      <c r="F184" s="23" t="s">
        <v>420</v>
      </c>
      <c r="G184" s="23" t="s">
        <v>241</v>
      </c>
      <c r="H184" s="23" t="s">
        <v>439</v>
      </c>
      <c r="I184" s="28">
        <v>171000</v>
      </c>
      <c r="J184" s="23" t="s">
        <v>443</v>
      </c>
      <c r="K184" s="28">
        <v>222300</v>
      </c>
      <c r="L184" s="23" t="s">
        <v>439</v>
      </c>
      <c r="M184" s="28">
        <v>171000</v>
      </c>
      <c r="N184" s="23" t="s">
        <v>443</v>
      </c>
      <c r="O184" s="28">
        <v>222300</v>
      </c>
      <c r="P184" s="28">
        <v>167300</v>
      </c>
      <c r="Q184" s="28">
        <v>3700</v>
      </c>
      <c r="R184" s="28">
        <v>0</v>
      </c>
      <c r="S184" s="31">
        <v>0</v>
      </c>
      <c r="T184" s="23" t="s">
        <v>450</v>
      </c>
      <c r="U184" s="23" t="s">
        <v>451</v>
      </c>
      <c r="V184" s="23" t="s">
        <v>241</v>
      </c>
      <c r="W184" s="31" t="s">
        <v>241</v>
      </c>
      <c r="X184" s="31">
        <v>1</v>
      </c>
      <c r="Y184" s="23" t="s">
        <v>241</v>
      </c>
      <c r="Z184" s="23" t="s">
        <v>241</v>
      </c>
      <c r="AA184" s="31" t="s">
        <v>241</v>
      </c>
      <c r="AB184" s="31" t="s">
        <v>241</v>
      </c>
      <c r="AC184" s="23" t="s">
        <v>241</v>
      </c>
    </row>
    <row r="185">
      <c r="A185" s="23" t="s">
        <v>46</v>
      </c>
      <c r="B185" s="23" t="s">
        <v>48</v>
      </c>
      <c r="C185" s="23" t="s">
        <v>9</v>
      </c>
      <c r="D185" s="23" t="s">
        <v>229</v>
      </c>
      <c r="E185" s="23" t="s">
        <v>241</v>
      </c>
      <c r="F185" s="23" t="s">
        <v>421</v>
      </c>
      <c r="G185" s="23" t="s">
        <v>241</v>
      </c>
      <c r="H185" s="23" t="s">
        <v>439</v>
      </c>
      <c r="I185" s="28">
        <v>110900</v>
      </c>
      <c r="J185" s="23" t="s">
        <v>443</v>
      </c>
      <c r="K185" s="28">
        <v>144170</v>
      </c>
      <c r="L185" s="23" t="s">
        <v>439</v>
      </c>
      <c r="M185" s="28">
        <v>110900</v>
      </c>
      <c r="N185" s="23" t="s">
        <v>443</v>
      </c>
      <c r="O185" s="28">
        <v>144170</v>
      </c>
      <c r="P185" s="28">
        <v>110900</v>
      </c>
      <c r="Q185" s="28">
        <v>0</v>
      </c>
      <c r="R185" s="28">
        <v>0</v>
      </c>
      <c r="S185" s="31">
        <v>0</v>
      </c>
      <c r="T185" s="23" t="s">
        <v>450</v>
      </c>
      <c r="U185" s="23" t="s">
        <v>451</v>
      </c>
      <c r="V185" s="23" t="s">
        <v>241</v>
      </c>
      <c r="W185" s="31" t="s">
        <v>241</v>
      </c>
      <c r="X185" s="31">
        <v>1</v>
      </c>
      <c r="Y185" s="23" t="s">
        <v>241</v>
      </c>
      <c r="Z185" s="23" t="s">
        <v>241</v>
      </c>
      <c r="AA185" s="31" t="s">
        <v>241</v>
      </c>
      <c r="AB185" s="31" t="s">
        <v>241</v>
      </c>
      <c r="AC185" s="23" t="s">
        <v>241</v>
      </c>
    </row>
    <row r="186">
      <c r="A186" s="23" t="s">
        <v>46</v>
      </c>
      <c r="B186" s="23" t="s">
        <v>48</v>
      </c>
      <c r="C186" s="23" t="s">
        <v>9</v>
      </c>
      <c r="D186" s="23" t="s">
        <v>230</v>
      </c>
      <c r="E186" s="23" t="s">
        <v>241</v>
      </c>
      <c r="F186" s="23" t="s">
        <v>422</v>
      </c>
      <c r="G186" s="23" t="s">
        <v>241</v>
      </c>
      <c r="H186" s="23" t="s">
        <v>439</v>
      </c>
      <c r="I186" s="28">
        <v>1511700</v>
      </c>
      <c r="J186" s="23" t="s">
        <v>443</v>
      </c>
      <c r="K186" s="28">
        <v>1965210</v>
      </c>
      <c r="L186" s="23" t="s">
        <v>439</v>
      </c>
      <c r="M186" s="28">
        <v>1511700</v>
      </c>
      <c r="N186" s="23" t="s">
        <v>443</v>
      </c>
      <c r="O186" s="28">
        <v>1965210</v>
      </c>
      <c r="P186" s="28">
        <v>1511700</v>
      </c>
      <c r="Q186" s="28">
        <v>0</v>
      </c>
      <c r="R186" s="28">
        <v>0</v>
      </c>
      <c r="S186" s="31">
        <v>0</v>
      </c>
      <c r="T186" s="23" t="s">
        <v>450</v>
      </c>
      <c r="U186" s="23" t="s">
        <v>451</v>
      </c>
      <c r="V186" s="23" t="s">
        <v>241</v>
      </c>
      <c r="W186" s="31" t="s">
        <v>241</v>
      </c>
      <c r="X186" s="31">
        <v>1</v>
      </c>
      <c r="Y186" s="23" t="s">
        <v>241</v>
      </c>
      <c r="Z186" s="23" t="s">
        <v>241</v>
      </c>
      <c r="AA186" s="31" t="s">
        <v>241</v>
      </c>
      <c r="AB186" s="31" t="s">
        <v>241</v>
      </c>
      <c r="AC186" s="23" t="s">
        <v>241</v>
      </c>
    </row>
    <row r="187">
      <c r="A187" s="23" t="s">
        <v>46</v>
      </c>
      <c r="B187" s="23" t="s">
        <v>48</v>
      </c>
      <c r="C187" s="23" t="s">
        <v>9</v>
      </c>
      <c r="D187" s="23" t="s">
        <v>231</v>
      </c>
      <c r="E187" s="23" t="s">
        <v>241</v>
      </c>
      <c r="F187" s="23" t="s">
        <v>423</v>
      </c>
      <c r="G187" s="23" t="s">
        <v>241</v>
      </c>
      <c r="H187" s="23" t="s">
        <v>439</v>
      </c>
      <c r="I187" s="28">
        <v>16569000</v>
      </c>
      <c r="J187" s="23" t="s">
        <v>443</v>
      </c>
      <c r="K187" s="28">
        <v>21539700</v>
      </c>
      <c r="L187" s="23" t="s">
        <v>439</v>
      </c>
      <c r="M187" s="28">
        <v>16569000</v>
      </c>
      <c r="N187" s="23" t="s">
        <v>443</v>
      </c>
      <c r="O187" s="28">
        <v>21539700</v>
      </c>
      <c r="P187" s="28">
        <v>16488000</v>
      </c>
      <c r="Q187" s="28">
        <v>81000</v>
      </c>
      <c r="R187" s="28">
        <v>0</v>
      </c>
      <c r="S187" s="31">
        <v>0</v>
      </c>
      <c r="T187" s="23" t="s">
        <v>450</v>
      </c>
      <c r="U187" s="23" t="s">
        <v>451</v>
      </c>
      <c r="V187" s="23" t="s">
        <v>241</v>
      </c>
      <c r="W187" s="31" t="s">
        <v>241</v>
      </c>
      <c r="X187" s="31">
        <v>1</v>
      </c>
      <c r="Y187" s="23" t="s">
        <v>241</v>
      </c>
      <c r="Z187" s="23" t="s">
        <v>241</v>
      </c>
      <c r="AA187" s="31" t="s">
        <v>241</v>
      </c>
      <c r="AB187" s="31" t="s">
        <v>241</v>
      </c>
      <c r="AC187" s="23" t="s">
        <v>241</v>
      </c>
    </row>
    <row r="188">
      <c r="A188" s="23" t="s">
        <v>46</v>
      </c>
      <c r="B188" s="23" t="s">
        <v>48</v>
      </c>
      <c r="C188" s="23" t="s">
        <v>9</v>
      </c>
      <c r="D188" s="23" t="s">
        <v>232</v>
      </c>
      <c r="E188" s="23" t="s">
        <v>241</v>
      </c>
      <c r="F188" s="23" t="s">
        <v>424</v>
      </c>
      <c r="G188" s="23" t="s">
        <v>241</v>
      </c>
      <c r="H188" s="23" t="s">
        <v>439</v>
      </c>
      <c r="I188" s="28">
        <v>981300</v>
      </c>
      <c r="J188" s="23" t="s">
        <v>443</v>
      </c>
      <c r="K188" s="28">
        <v>1275690</v>
      </c>
      <c r="L188" s="23" t="s">
        <v>439</v>
      </c>
      <c r="M188" s="28">
        <v>981300</v>
      </c>
      <c r="N188" s="23" t="s">
        <v>443</v>
      </c>
      <c r="O188" s="28">
        <v>1275690</v>
      </c>
      <c r="P188" s="28">
        <v>957000</v>
      </c>
      <c r="Q188" s="28">
        <v>24300</v>
      </c>
      <c r="R188" s="28">
        <v>0</v>
      </c>
      <c r="S188" s="31">
        <v>0</v>
      </c>
      <c r="T188" s="23" t="s">
        <v>450</v>
      </c>
      <c r="U188" s="23" t="s">
        <v>451</v>
      </c>
      <c r="V188" s="23" t="s">
        <v>241</v>
      </c>
      <c r="W188" s="31" t="s">
        <v>241</v>
      </c>
      <c r="X188" s="31">
        <v>1</v>
      </c>
      <c r="Y188" s="23" t="s">
        <v>241</v>
      </c>
      <c r="Z188" s="23" t="s">
        <v>241</v>
      </c>
      <c r="AA188" s="31" t="s">
        <v>241</v>
      </c>
      <c r="AB188" s="31" t="s">
        <v>241</v>
      </c>
      <c r="AC188" s="23" t="s">
        <v>241</v>
      </c>
    </row>
    <row r="189">
      <c r="A189" s="23" t="s">
        <v>46</v>
      </c>
      <c r="B189" s="23" t="s">
        <v>48</v>
      </c>
      <c r="C189" s="23" t="s">
        <v>9</v>
      </c>
      <c r="D189" s="23" t="s">
        <v>233</v>
      </c>
      <c r="E189" s="23" t="s">
        <v>241</v>
      </c>
      <c r="F189" s="23" t="s">
        <v>425</v>
      </c>
      <c r="G189" s="23" t="s">
        <v>241</v>
      </c>
      <c r="H189" s="23" t="s">
        <v>439</v>
      </c>
      <c r="I189" s="28">
        <v>233900</v>
      </c>
      <c r="J189" s="23" t="s">
        <v>443</v>
      </c>
      <c r="K189" s="28">
        <v>304070</v>
      </c>
      <c r="L189" s="23" t="s">
        <v>439</v>
      </c>
      <c r="M189" s="28">
        <v>233900</v>
      </c>
      <c r="N189" s="23" t="s">
        <v>443</v>
      </c>
      <c r="O189" s="28">
        <v>304070</v>
      </c>
      <c r="P189" s="28">
        <v>229900</v>
      </c>
      <c r="Q189" s="28">
        <v>4000</v>
      </c>
      <c r="R189" s="28">
        <v>0</v>
      </c>
      <c r="S189" s="31">
        <v>0</v>
      </c>
      <c r="T189" s="23" t="s">
        <v>450</v>
      </c>
      <c r="U189" s="23" t="s">
        <v>451</v>
      </c>
      <c r="V189" s="23" t="s">
        <v>241</v>
      </c>
      <c r="W189" s="31" t="s">
        <v>241</v>
      </c>
      <c r="X189" s="31">
        <v>1</v>
      </c>
      <c r="Y189" s="23" t="s">
        <v>241</v>
      </c>
      <c r="Z189" s="23" t="s">
        <v>241</v>
      </c>
      <c r="AA189" s="31" t="s">
        <v>241</v>
      </c>
      <c r="AB189" s="31" t="s">
        <v>241</v>
      </c>
      <c r="AC189" s="23" t="s">
        <v>241</v>
      </c>
    </row>
    <row r="190">
      <c r="A190" s="23" t="s">
        <v>46</v>
      </c>
      <c r="B190" s="23" t="s">
        <v>48</v>
      </c>
      <c r="C190" s="23" t="s">
        <v>9</v>
      </c>
      <c r="D190" s="23" t="s">
        <v>234</v>
      </c>
      <c r="E190" s="23" t="s">
        <v>241</v>
      </c>
      <c r="F190" s="23" t="s">
        <v>426</v>
      </c>
      <c r="G190" s="23" t="s">
        <v>241</v>
      </c>
      <c r="H190" s="23" t="s">
        <v>439</v>
      </c>
      <c r="I190" s="28">
        <v>1172500</v>
      </c>
      <c r="J190" s="23" t="s">
        <v>443</v>
      </c>
      <c r="K190" s="28">
        <v>1524250</v>
      </c>
      <c r="L190" s="23" t="s">
        <v>439</v>
      </c>
      <c r="M190" s="28">
        <v>1172500</v>
      </c>
      <c r="N190" s="23" t="s">
        <v>443</v>
      </c>
      <c r="O190" s="28">
        <v>1524250</v>
      </c>
      <c r="P190" s="28">
        <v>1158500</v>
      </c>
      <c r="Q190" s="28">
        <v>14000</v>
      </c>
      <c r="R190" s="28">
        <v>0</v>
      </c>
      <c r="S190" s="31">
        <v>0</v>
      </c>
      <c r="T190" s="23" t="s">
        <v>450</v>
      </c>
      <c r="U190" s="23" t="s">
        <v>451</v>
      </c>
      <c r="V190" s="23" t="s">
        <v>241</v>
      </c>
      <c r="W190" s="31" t="s">
        <v>241</v>
      </c>
      <c r="X190" s="31">
        <v>1</v>
      </c>
      <c r="Y190" s="23" t="s">
        <v>241</v>
      </c>
      <c r="Z190" s="23" t="s">
        <v>241</v>
      </c>
      <c r="AA190" s="31" t="s">
        <v>241</v>
      </c>
      <c r="AB190" s="31" t="s">
        <v>241</v>
      </c>
      <c r="AC190" s="23" t="s">
        <v>241</v>
      </c>
    </row>
    <row r="191">
      <c r="A191" s="23" t="s">
        <v>46</v>
      </c>
      <c r="B191" s="23" t="s">
        <v>48</v>
      </c>
      <c r="C191" s="23" t="s">
        <v>9</v>
      </c>
      <c r="D191" s="23" t="s">
        <v>235</v>
      </c>
      <c r="E191" s="23" t="s">
        <v>241</v>
      </c>
      <c r="F191" s="23" t="s">
        <v>427</v>
      </c>
      <c r="G191" s="23" t="s">
        <v>241</v>
      </c>
      <c r="H191" s="23" t="s">
        <v>439</v>
      </c>
      <c r="I191" s="28">
        <v>594200</v>
      </c>
      <c r="J191" s="23" t="s">
        <v>443</v>
      </c>
      <c r="K191" s="28">
        <v>772460</v>
      </c>
      <c r="L191" s="23" t="s">
        <v>439</v>
      </c>
      <c r="M191" s="28">
        <v>594200</v>
      </c>
      <c r="N191" s="23" t="s">
        <v>443</v>
      </c>
      <c r="O191" s="28">
        <v>772460</v>
      </c>
      <c r="P191" s="28">
        <v>593000</v>
      </c>
      <c r="Q191" s="28">
        <v>1200</v>
      </c>
      <c r="R191" s="28">
        <v>0</v>
      </c>
      <c r="S191" s="31">
        <v>0</v>
      </c>
      <c r="T191" s="23" t="s">
        <v>450</v>
      </c>
      <c r="U191" s="23" t="s">
        <v>451</v>
      </c>
      <c r="V191" s="23" t="s">
        <v>241</v>
      </c>
      <c r="W191" s="31" t="s">
        <v>241</v>
      </c>
      <c r="X191" s="31">
        <v>1</v>
      </c>
      <c r="Y191" s="23" t="s">
        <v>241</v>
      </c>
      <c r="Z191" s="23" t="s">
        <v>241</v>
      </c>
      <c r="AA191" s="31" t="s">
        <v>241</v>
      </c>
      <c r="AB191" s="31" t="s">
        <v>241</v>
      </c>
      <c r="AC191" s="23" t="s">
        <v>241</v>
      </c>
    </row>
    <row r="192">
      <c r="A192" s="23" t="s">
        <v>46</v>
      </c>
      <c r="B192" s="23" t="s">
        <v>48</v>
      </c>
      <c r="C192" s="23" t="s">
        <v>9</v>
      </c>
      <c r="D192" s="23" t="s">
        <v>236</v>
      </c>
      <c r="E192" s="23" t="s">
        <v>241</v>
      </c>
      <c r="F192" s="23" t="s">
        <v>428</v>
      </c>
      <c r="G192" s="23" t="s">
        <v>241</v>
      </c>
      <c r="H192" s="23" t="s">
        <v>439</v>
      </c>
      <c r="I192" s="28">
        <v>883800</v>
      </c>
      <c r="J192" s="23" t="s">
        <v>443</v>
      </c>
      <c r="K192" s="28">
        <v>1148940</v>
      </c>
      <c r="L192" s="23" t="s">
        <v>439</v>
      </c>
      <c r="M192" s="28">
        <v>883800</v>
      </c>
      <c r="N192" s="23" t="s">
        <v>443</v>
      </c>
      <c r="O192" s="28">
        <v>1148940</v>
      </c>
      <c r="P192" s="28">
        <v>872400</v>
      </c>
      <c r="Q192" s="28">
        <v>11400</v>
      </c>
      <c r="R192" s="28">
        <v>0</v>
      </c>
      <c r="S192" s="31">
        <v>0</v>
      </c>
      <c r="T192" s="23" t="s">
        <v>450</v>
      </c>
      <c r="U192" s="23" t="s">
        <v>451</v>
      </c>
      <c r="V192" s="23" t="s">
        <v>241</v>
      </c>
      <c r="W192" s="31" t="s">
        <v>241</v>
      </c>
      <c r="X192" s="31">
        <v>1</v>
      </c>
      <c r="Y192" s="23" t="s">
        <v>241</v>
      </c>
      <c r="Z192" s="23" t="s">
        <v>241</v>
      </c>
      <c r="AA192" s="31" t="s">
        <v>241</v>
      </c>
      <c r="AB192" s="31" t="s">
        <v>241</v>
      </c>
      <c r="AC192" s="23" t="s">
        <v>241</v>
      </c>
    </row>
    <row r="193">
      <c r="A193" s="23" t="s">
        <v>46</v>
      </c>
      <c r="B193" s="23" t="s">
        <v>48</v>
      </c>
      <c r="C193" s="23" t="s">
        <v>9</v>
      </c>
      <c r="D193" s="23" t="s">
        <v>237</v>
      </c>
      <c r="E193" s="23" t="s">
        <v>241</v>
      </c>
      <c r="F193" s="23" t="s">
        <v>429</v>
      </c>
      <c r="G193" s="23" t="s">
        <v>241</v>
      </c>
      <c r="H193" s="23" t="s">
        <v>439</v>
      </c>
      <c r="I193" s="28">
        <v>13285500</v>
      </c>
      <c r="J193" s="23" t="s">
        <v>443</v>
      </c>
      <c r="K193" s="28">
        <v>17271150</v>
      </c>
      <c r="L193" s="23" t="s">
        <v>439</v>
      </c>
      <c r="M193" s="28">
        <v>13285500</v>
      </c>
      <c r="N193" s="23" t="s">
        <v>443</v>
      </c>
      <c r="O193" s="28">
        <v>17271150</v>
      </c>
      <c r="P193" s="28">
        <v>13218000</v>
      </c>
      <c r="Q193" s="28">
        <v>67500</v>
      </c>
      <c r="R193" s="28">
        <v>0</v>
      </c>
      <c r="S193" s="31">
        <v>0</v>
      </c>
      <c r="T193" s="23" t="s">
        <v>450</v>
      </c>
      <c r="U193" s="23" t="s">
        <v>451</v>
      </c>
      <c r="V193" s="23" t="s">
        <v>241</v>
      </c>
      <c r="W193" s="31" t="s">
        <v>241</v>
      </c>
      <c r="X193" s="31">
        <v>1</v>
      </c>
      <c r="Y193" s="23" t="s">
        <v>241</v>
      </c>
      <c r="Z193" s="23" t="s">
        <v>241</v>
      </c>
      <c r="AA193" s="31" t="s">
        <v>241</v>
      </c>
      <c r="AB193" s="31" t="s">
        <v>241</v>
      </c>
      <c r="AC193" s="23" t="s">
        <v>241</v>
      </c>
    </row>
    <row r="194">
      <c r="A194" s="23" t="s">
        <v>46</v>
      </c>
      <c r="B194" s="23" t="s">
        <v>48</v>
      </c>
      <c r="C194" s="23" t="s">
        <v>9</v>
      </c>
      <c r="D194" s="23" t="s">
        <v>238</v>
      </c>
      <c r="E194" s="23" t="s">
        <v>241</v>
      </c>
      <c r="F194" s="23" t="s">
        <v>430</v>
      </c>
      <c r="G194" s="23" t="s">
        <v>241</v>
      </c>
      <c r="H194" s="23" t="s">
        <v>439</v>
      </c>
      <c r="I194" s="28">
        <v>88200</v>
      </c>
      <c r="J194" s="23" t="s">
        <v>443</v>
      </c>
      <c r="K194" s="28">
        <v>114660</v>
      </c>
      <c r="L194" s="23" t="s">
        <v>439</v>
      </c>
      <c r="M194" s="28">
        <v>88200</v>
      </c>
      <c r="N194" s="23" t="s">
        <v>443</v>
      </c>
      <c r="O194" s="28">
        <v>114660</v>
      </c>
      <c r="P194" s="28">
        <v>85200</v>
      </c>
      <c r="Q194" s="28">
        <v>3000</v>
      </c>
      <c r="R194" s="28">
        <v>0</v>
      </c>
      <c r="S194" s="31">
        <v>0</v>
      </c>
      <c r="T194" s="23" t="s">
        <v>450</v>
      </c>
      <c r="U194" s="23" t="s">
        <v>451</v>
      </c>
      <c r="V194" s="23" t="s">
        <v>241</v>
      </c>
      <c r="W194" s="31" t="s">
        <v>241</v>
      </c>
      <c r="X194" s="31">
        <v>1</v>
      </c>
      <c r="Y194" s="23" t="s">
        <v>241</v>
      </c>
      <c r="Z194" s="23" t="s">
        <v>241</v>
      </c>
      <c r="AA194" s="31" t="s">
        <v>241</v>
      </c>
      <c r="AB194" s="31" t="s">
        <v>241</v>
      </c>
      <c r="AC194" s="23" t="s">
        <v>241</v>
      </c>
    </row>
    <row r="195">
      <c r="A195" s="23" t="s">
        <v>47</v>
      </c>
      <c r="B195" s="23" t="s">
        <v>48</v>
      </c>
      <c r="C195" s="23" t="s">
        <v>9</v>
      </c>
      <c r="D195" s="23" t="s">
        <v>239</v>
      </c>
      <c r="E195" s="23" t="s">
        <v>241</v>
      </c>
      <c r="F195" s="23" t="s">
        <v>431</v>
      </c>
      <c r="G195" s="23" t="s">
        <v>433</v>
      </c>
      <c r="H195" s="23" t="s">
        <v>440</v>
      </c>
      <c r="I195" s="28">
        <v>1690401</v>
      </c>
      <c r="J195" s="23" t="s">
        <v>444</v>
      </c>
      <c r="K195" s="28">
        <v>338080.2</v>
      </c>
      <c r="L195" s="23" t="s">
        <v>440</v>
      </c>
      <c r="M195" s="28">
        <v>1690401</v>
      </c>
      <c r="N195" s="23" t="s">
        <v>444</v>
      </c>
      <c r="O195" s="28">
        <v>338080.2</v>
      </c>
      <c r="P195" s="28">
        <v>1690380</v>
      </c>
      <c r="Q195" s="28">
        <v>21</v>
      </c>
      <c r="R195" s="28">
        <v>0</v>
      </c>
      <c r="S195" s="31">
        <v>0</v>
      </c>
      <c r="T195" s="23" t="s">
        <v>241</v>
      </c>
      <c r="U195" s="23" t="s">
        <v>241</v>
      </c>
      <c r="V195" s="23" t="s">
        <v>241</v>
      </c>
      <c r="W195" s="31" t="s">
        <v>241</v>
      </c>
      <c r="X195" s="31">
        <v>1</v>
      </c>
      <c r="Y195" s="23" t="s">
        <v>241</v>
      </c>
      <c r="Z195" s="23" t="s">
        <v>241</v>
      </c>
      <c r="AA195" s="31" t="s">
        <v>241</v>
      </c>
      <c r="AB195" s="31" t="s">
        <v>241</v>
      </c>
      <c r="AC195" s="23" t="s">
        <v>459</v>
      </c>
    </row>
    <row r="196">
      <c r="A196" s="23" t="s">
        <v>47</v>
      </c>
      <c r="B196" s="23" t="s">
        <v>48</v>
      </c>
      <c r="C196" s="23" t="s">
        <v>9</v>
      </c>
      <c r="D196" s="23" t="s">
        <v>239</v>
      </c>
      <c r="E196" s="23" t="s">
        <v>241</v>
      </c>
      <c r="F196" s="23" t="s">
        <v>431</v>
      </c>
      <c r="G196" s="23" t="s">
        <v>434</v>
      </c>
      <c r="H196" s="23" t="s">
        <v>440</v>
      </c>
      <c r="I196" s="28">
        <v>1690401</v>
      </c>
      <c r="J196" s="23" t="s">
        <v>444</v>
      </c>
      <c r="K196" s="28">
        <v>338080.2</v>
      </c>
      <c r="L196" s="23" t="s">
        <v>440</v>
      </c>
      <c r="M196" s="28">
        <v>1690401</v>
      </c>
      <c r="N196" s="23" t="s">
        <v>444</v>
      </c>
      <c r="O196" s="28">
        <v>338080.2</v>
      </c>
      <c r="P196" s="28">
        <v>1690380</v>
      </c>
      <c r="Q196" s="28">
        <v>21</v>
      </c>
      <c r="R196" s="28">
        <v>0</v>
      </c>
      <c r="S196" s="31">
        <v>0</v>
      </c>
      <c r="T196" s="23" t="s">
        <v>241</v>
      </c>
      <c r="U196" s="23" t="s">
        <v>241</v>
      </c>
      <c r="V196" s="23" t="s">
        <v>241</v>
      </c>
      <c r="W196" s="31" t="s">
        <v>241</v>
      </c>
      <c r="X196" s="31">
        <v>1</v>
      </c>
      <c r="Y196" s="23" t="s">
        <v>241</v>
      </c>
      <c r="Z196" s="23" t="s">
        <v>241</v>
      </c>
      <c r="AA196" s="31" t="s">
        <v>241</v>
      </c>
      <c r="AB196" s="31" t="s">
        <v>241</v>
      </c>
      <c r="AC196" s="23" t="s">
        <v>460</v>
      </c>
    </row>
    <row r="197">
      <c r="A197" s="23" t="s">
        <v>47</v>
      </c>
      <c r="B197" s="23" t="s">
        <v>48</v>
      </c>
      <c r="C197" s="23" t="s">
        <v>9</v>
      </c>
      <c r="D197" s="23" t="s">
        <v>239</v>
      </c>
      <c r="E197" s="23" t="s">
        <v>241</v>
      </c>
      <c r="F197" s="23" t="s">
        <v>431</v>
      </c>
      <c r="G197" s="23" t="s">
        <v>435</v>
      </c>
      <c r="H197" s="23" t="s">
        <v>440</v>
      </c>
      <c r="I197" s="28">
        <v>975231</v>
      </c>
      <c r="J197" s="23" t="s">
        <v>444</v>
      </c>
      <c r="K197" s="28">
        <v>195046.2</v>
      </c>
      <c r="L197" s="23" t="s">
        <v>440</v>
      </c>
      <c r="M197" s="28">
        <v>975231</v>
      </c>
      <c r="N197" s="23" t="s">
        <v>444</v>
      </c>
      <c r="O197" s="28">
        <v>195046.2</v>
      </c>
      <c r="P197" s="28">
        <v>975219</v>
      </c>
      <c r="Q197" s="28">
        <v>12</v>
      </c>
      <c r="R197" s="28">
        <v>0</v>
      </c>
      <c r="S197" s="31">
        <v>0</v>
      </c>
      <c r="T197" s="23" t="s">
        <v>241</v>
      </c>
      <c r="U197" s="23" t="s">
        <v>241</v>
      </c>
      <c r="V197" s="23" t="s">
        <v>241</v>
      </c>
      <c r="W197" s="31" t="s">
        <v>241</v>
      </c>
      <c r="X197" s="31">
        <v>1</v>
      </c>
      <c r="Y197" s="23" t="s">
        <v>241</v>
      </c>
      <c r="Z197" s="23" t="s">
        <v>241</v>
      </c>
      <c r="AA197" s="31" t="s">
        <v>241</v>
      </c>
      <c r="AB197" s="31" t="s">
        <v>241</v>
      </c>
      <c r="AC197" s="23" t="s">
        <v>461</v>
      </c>
    </row>
    <row r="198">
      <c r="A198" s="23" t="s">
        <v>47</v>
      </c>
      <c r="B198" s="23" t="s">
        <v>48</v>
      </c>
      <c r="C198" s="23" t="s">
        <v>9</v>
      </c>
      <c r="D198" s="23" t="s">
        <v>239</v>
      </c>
      <c r="E198" s="23" t="s">
        <v>241</v>
      </c>
      <c r="F198" s="23" t="s">
        <v>431</v>
      </c>
      <c r="G198" s="23" t="s">
        <v>436</v>
      </c>
      <c r="H198" s="23" t="s">
        <v>440</v>
      </c>
      <c r="I198" s="28">
        <v>1690401</v>
      </c>
      <c r="J198" s="23" t="s">
        <v>444</v>
      </c>
      <c r="K198" s="28">
        <v>338080.2</v>
      </c>
      <c r="L198" s="23" t="s">
        <v>440</v>
      </c>
      <c r="M198" s="28">
        <v>1690401</v>
      </c>
      <c r="N198" s="23" t="s">
        <v>444</v>
      </c>
      <c r="O198" s="28">
        <v>338080.2</v>
      </c>
      <c r="P198" s="28">
        <v>1690380</v>
      </c>
      <c r="Q198" s="28">
        <v>21</v>
      </c>
      <c r="R198" s="28">
        <v>0</v>
      </c>
      <c r="S198" s="31">
        <v>0</v>
      </c>
      <c r="T198" s="23" t="s">
        <v>241</v>
      </c>
      <c r="U198" s="23" t="s">
        <v>241</v>
      </c>
      <c r="V198" s="23" t="s">
        <v>241</v>
      </c>
      <c r="W198" s="31" t="s">
        <v>241</v>
      </c>
      <c r="X198" s="31">
        <v>1</v>
      </c>
      <c r="Y198" s="23" t="s">
        <v>241</v>
      </c>
      <c r="Z198" s="23" t="s">
        <v>241</v>
      </c>
      <c r="AA198" s="31" t="s">
        <v>241</v>
      </c>
      <c r="AB198" s="31" t="s">
        <v>241</v>
      </c>
      <c r="AC198" s="23" t="s">
        <v>462</v>
      </c>
    </row>
    <row r="199">
      <c r="A199" s="23" t="s">
        <v>47</v>
      </c>
      <c r="B199" s="23" t="s">
        <v>48</v>
      </c>
      <c r="C199" s="23" t="s">
        <v>9</v>
      </c>
      <c r="D199" s="23" t="s">
        <v>239</v>
      </c>
      <c r="E199" s="23" t="s">
        <v>241</v>
      </c>
      <c r="F199" s="23" t="s">
        <v>431</v>
      </c>
      <c r="G199" s="23" t="s">
        <v>437</v>
      </c>
      <c r="H199" s="23" t="s">
        <v>440</v>
      </c>
      <c r="I199" s="28">
        <v>1690399</v>
      </c>
      <c r="J199" s="23" t="s">
        <v>444</v>
      </c>
      <c r="K199" s="28">
        <v>338079.80000000005</v>
      </c>
      <c r="L199" s="23" t="s">
        <v>440</v>
      </c>
      <c r="M199" s="28">
        <v>1690399</v>
      </c>
      <c r="N199" s="23" t="s">
        <v>444</v>
      </c>
      <c r="O199" s="28">
        <v>338079.80000000005</v>
      </c>
      <c r="P199" s="28">
        <v>1690378</v>
      </c>
      <c r="Q199" s="28">
        <v>21</v>
      </c>
      <c r="R199" s="28">
        <v>0</v>
      </c>
      <c r="S199" s="31">
        <v>0</v>
      </c>
      <c r="T199" s="23" t="s">
        <v>241</v>
      </c>
      <c r="U199" s="23" t="s">
        <v>241</v>
      </c>
      <c r="V199" s="23" t="s">
        <v>241</v>
      </c>
      <c r="W199" s="31" t="s">
        <v>241</v>
      </c>
      <c r="X199" s="31">
        <v>1</v>
      </c>
      <c r="Y199" s="23" t="s">
        <v>241</v>
      </c>
      <c r="Z199" s="23" t="s">
        <v>241</v>
      </c>
      <c r="AA199" s="31" t="s">
        <v>241</v>
      </c>
      <c r="AB199" s="31" t="s">
        <v>241</v>
      </c>
      <c r="AC199" s="23" t="s">
        <v>463</v>
      </c>
    </row>
    <row r="200">
      <c r="A200" s="23" t="s">
        <v>47</v>
      </c>
      <c r="B200" s="23" t="s">
        <v>48</v>
      </c>
      <c r="C200" s="23" t="s">
        <v>9</v>
      </c>
      <c r="D200" s="23" t="s">
        <v>239</v>
      </c>
      <c r="E200" s="23" t="s">
        <v>241</v>
      </c>
      <c r="F200" s="23" t="s">
        <v>431</v>
      </c>
      <c r="G200" s="23" t="s">
        <v>438</v>
      </c>
      <c r="H200" s="23" t="s">
        <v>440</v>
      </c>
      <c r="I200" s="28">
        <v>1265200</v>
      </c>
      <c r="J200" s="23" t="s">
        <v>444</v>
      </c>
      <c r="K200" s="28">
        <v>253040</v>
      </c>
      <c r="L200" s="23" t="s">
        <v>440</v>
      </c>
      <c r="M200" s="28">
        <v>1265200</v>
      </c>
      <c r="N200" s="23" t="s">
        <v>444</v>
      </c>
      <c r="O200" s="28">
        <v>253040</v>
      </c>
      <c r="P200" s="28">
        <v>1265184</v>
      </c>
      <c r="Q200" s="28">
        <v>16</v>
      </c>
      <c r="R200" s="28">
        <v>0</v>
      </c>
      <c r="S200" s="31">
        <v>0</v>
      </c>
      <c r="T200" s="23" t="s">
        <v>241</v>
      </c>
      <c r="U200" s="23" t="s">
        <v>241</v>
      </c>
      <c r="V200" s="23" t="s">
        <v>241</v>
      </c>
      <c r="W200" s="31" t="s">
        <v>241</v>
      </c>
      <c r="X200" s="31">
        <v>1</v>
      </c>
      <c r="Y200" s="23" t="s">
        <v>241</v>
      </c>
      <c r="Z200" s="23" t="s">
        <v>241</v>
      </c>
      <c r="AA200" s="31" t="s">
        <v>241</v>
      </c>
      <c r="AB200" s="31" t="s">
        <v>241</v>
      </c>
      <c r="AC200" s="23" t="s">
        <v>464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